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8825" windowHeight="11310"/>
  </bookViews>
  <sheets>
    <sheet name="победители " sheetId="1" r:id="rId1"/>
  </sheets>
  <definedNames>
    <definedName name="_xlnm.Print_Titles" localSheetId="0">'победители '!$2:$3</definedName>
    <definedName name="_xlnm.Print_Area" localSheetId="0">'победители '!$A$1:$F$53</definedName>
  </definedNames>
  <calcPr calcId="125725"/>
</workbook>
</file>

<file path=xl/calcChain.xml><?xml version="1.0" encoding="utf-8"?>
<calcChain xmlns="http://schemas.openxmlformats.org/spreadsheetml/2006/main">
  <c r="F52" i="1"/>
  <c r="E52"/>
  <c r="D52"/>
  <c r="C51"/>
  <c r="C50"/>
  <c r="C49"/>
  <c r="C48"/>
  <c r="C47"/>
  <c r="C46"/>
  <c r="C45"/>
  <c r="C44"/>
  <c r="C43"/>
  <c r="C42"/>
  <c r="C41"/>
  <c r="C40"/>
  <c r="C39"/>
  <c r="C38"/>
  <c r="C37"/>
  <c r="C36"/>
  <c r="C35"/>
  <c r="C52" s="1"/>
  <c r="F33"/>
  <c r="F53" s="1"/>
  <c r="E33"/>
  <c r="E53" s="1"/>
  <c r="D33"/>
  <c r="D53" s="1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33" s="1"/>
  <c r="C53" s="1"/>
</calcChain>
</file>

<file path=xl/sharedStrings.xml><?xml version="1.0" encoding="utf-8"?>
<sst xmlns="http://schemas.openxmlformats.org/spreadsheetml/2006/main" count="58" uniqueCount="57">
  <si>
    <t>№ п/п</t>
  </si>
  <si>
    <t>Наименование территории</t>
  </si>
  <si>
    <t>Общая сумма, тыс.грн.</t>
  </si>
  <si>
    <t>в т.ч.</t>
  </si>
  <si>
    <t>областной бюджет</t>
  </si>
  <si>
    <t>прочие источники</t>
  </si>
  <si>
    <t>Города</t>
  </si>
  <si>
    <t>Авдеевка</t>
  </si>
  <si>
    <t>Артемовск</t>
  </si>
  <si>
    <t>Горловка</t>
  </si>
  <si>
    <t>Дебальцево</t>
  </si>
  <si>
    <t>Дзержинск</t>
  </si>
  <si>
    <t>Димитров</t>
  </si>
  <si>
    <t>Доброполье</t>
  </si>
  <si>
    <t>Донецк</t>
  </si>
  <si>
    <t>Докучаевск</t>
  </si>
  <si>
    <t>Дружковка</t>
  </si>
  <si>
    <t>Енакиево</t>
  </si>
  <si>
    <t>Ждановка</t>
  </si>
  <si>
    <t>Кировское</t>
  </si>
  <si>
    <t>Константиновка</t>
  </si>
  <si>
    <t>Краматорск</t>
  </si>
  <si>
    <t>Красноармейск</t>
  </si>
  <si>
    <t>Красный Лиман</t>
  </si>
  <si>
    <t>Макеевка</t>
  </si>
  <si>
    <t>Мариуполь</t>
  </si>
  <si>
    <t>Новогродовка</t>
  </si>
  <si>
    <t>Селидово</t>
  </si>
  <si>
    <t>Славянск</t>
  </si>
  <si>
    <t>Снежное</t>
  </si>
  <si>
    <t>Торез</t>
  </si>
  <si>
    <t>Угледар</t>
  </si>
  <si>
    <t>Харцызск</t>
  </si>
  <si>
    <t>Шахтерск</t>
  </si>
  <si>
    <t>Ясиноватая</t>
  </si>
  <si>
    <t>Итого</t>
  </si>
  <si>
    <t xml:space="preserve">Районы </t>
  </si>
  <si>
    <t>Александровский р-н</t>
  </si>
  <si>
    <t xml:space="preserve">Амвросиевский р-н </t>
  </si>
  <si>
    <t xml:space="preserve">Артемовский р-н </t>
  </si>
  <si>
    <t xml:space="preserve">В.Новоселковский р-н </t>
  </si>
  <si>
    <t xml:space="preserve">Волновахский р-н </t>
  </si>
  <si>
    <t xml:space="preserve">Володарский р-н </t>
  </si>
  <si>
    <t xml:space="preserve">Добропольский р-н </t>
  </si>
  <si>
    <t xml:space="preserve">Константиновский р-н </t>
  </si>
  <si>
    <t xml:space="preserve">Красноармейский р-н </t>
  </si>
  <si>
    <t xml:space="preserve">Марьинский р-н </t>
  </si>
  <si>
    <t xml:space="preserve">Новоазовский р-н </t>
  </si>
  <si>
    <t xml:space="preserve">Першотравневый р-н </t>
  </si>
  <si>
    <t xml:space="preserve">Славянский р-н </t>
  </si>
  <si>
    <t xml:space="preserve">Старобешевский р-н </t>
  </si>
  <si>
    <t xml:space="preserve">Тельмановский р-н </t>
  </si>
  <si>
    <t xml:space="preserve">Шахтерский р-н </t>
  </si>
  <si>
    <t xml:space="preserve">Ясиноватский р-н </t>
  </si>
  <si>
    <t>Всего</t>
  </si>
  <si>
    <t>Приложение 2. Структура проектов-победителей областного конкурса проектов местного развития в 2013 году</t>
  </si>
  <si>
    <t>бюджет городов/районов/
поселков/сел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</si>
</sst>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wrapText="1"/>
    </xf>
    <xf numFmtId="4" fontId="6" fillId="2" borderId="2" xfId="0" applyNumberFormat="1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wrapText="1"/>
    </xf>
    <xf numFmtId="0" fontId="8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tabSelected="1" view="pageBreakPreview" zoomScaleNormal="100" zoomScaleSheetLayoutView="100" workbookViewId="0">
      <pane ySplit="3" topLeftCell="A4" activePane="bottomLeft" state="frozen"/>
      <selection pane="bottomLeft" activeCell="F13" sqref="F13"/>
    </sheetView>
  </sheetViews>
  <sheetFormatPr defaultColWidth="9.28515625" defaultRowHeight="15"/>
  <cols>
    <col min="1" max="1" width="4.28515625" style="1" customWidth="1"/>
    <col min="2" max="2" width="31.28515625" style="1" customWidth="1"/>
    <col min="3" max="3" width="18.28515625" style="1" customWidth="1"/>
    <col min="4" max="4" width="22.140625" style="1" customWidth="1"/>
    <col min="5" max="5" width="27.28515625" style="1" customWidth="1"/>
    <col min="6" max="6" width="19.5703125" style="1" customWidth="1"/>
    <col min="7" max="16384" width="9.28515625" style="1"/>
  </cols>
  <sheetData>
    <row r="1" spans="1:6" ht="31.5" customHeight="1">
      <c r="A1" s="13" t="s">
        <v>55</v>
      </c>
      <c r="B1" s="13"/>
      <c r="C1" s="13"/>
      <c r="D1" s="13"/>
      <c r="E1" s="13"/>
      <c r="F1" s="13"/>
    </row>
    <row r="2" spans="1:6" ht="32.25" customHeight="1">
      <c r="A2" s="14" t="s">
        <v>0</v>
      </c>
      <c r="B2" s="14" t="s">
        <v>1</v>
      </c>
      <c r="C2" s="14" t="s">
        <v>2</v>
      </c>
      <c r="D2" s="12" t="s">
        <v>3</v>
      </c>
      <c r="E2" s="12"/>
      <c r="F2" s="12"/>
    </row>
    <row r="3" spans="1:6" ht="28.5">
      <c r="A3" s="14"/>
      <c r="B3" s="14"/>
      <c r="C3" s="14"/>
      <c r="D3" s="2" t="s">
        <v>4</v>
      </c>
      <c r="E3" s="2" t="s">
        <v>56</v>
      </c>
      <c r="F3" s="2" t="s">
        <v>5</v>
      </c>
    </row>
    <row r="4" spans="1:6">
      <c r="A4" s="3"/>
      <c r="B4" s="12" t="s">
        <v>6</v>
      </c>
      <c r="C4" s="12"/>
      <c r="D4" s="12"/>
      <c r="E4" s="12"/>
      <c r="F4" s="12"/>
    </row>
    <row r="5" spans="1:6" ht="16.5">
      <c r="A5" s="4">
        <v>1</v>
      </c>
      <c r="B5" s="3" t="s">
        <v>7</v>
      </c>
      <c r="C5" s="5">
        <f>SUM(D5:F5)</f>
        <v>140314</v>
      </c>
      <c r="D5" s="6">
        <v>69407</v>
      </c>
      <c r="E5" s="5">
        <v>36827</v>
      </c>
      <c r="F5" s="5">
        <v>34080</v>
      </c>
    </row>
    <row r="6" spans="1:6" ht="16.5">
      <c r="A6" s="4">
        <v>2</v>
      </c>
      <c r="B6" s="3" t="s">
        <v>8</v>
      </c>
      <c r="C6" s="5">
        <f t="shared" ref="C6:C32" si="0">SUM(D6:F6)</f>
        <v>73727</v>
      </c>
      <c r="D6" s="6">
        <v>58827</v>
      </c>
      <c r="E6" s="5">
        <v>1100</v>
      </c>
      <c r="F6" s="5">
        <v>13800</v>
      </c>
    </row>
    <row r="7" spans="1:6" ht="16.5">
      <c r="A7" s="4">
        <v>3</v>
      </c>
      <c r="B7" s="3" t="s">
        <v>9</v>
      </c>
      <c r="C7" s="5">
        <f t="shared" si="0"/>
        <v>128895</v>
      </c>
      <c r="D7" s="6">
        <v>103110</v>
      </c>
      <c r="E7" s="5">
        <v>8050</v>
      </c>
      <c r="F7" s="5">
        <v>17735</v>
      </c>
    </row>
    <row r="8" spans="1:6" ht="16.5">
      <c r="A8" s="4">
        <v>4</v>
      </c>
      <c r="B8" s="3" t="s">
        <v>10</v>
      </c>
      <c r="C8" s="5">
        <f t="shared" si="0"/>
        <v>120484</v>
      </c>
      <c r="D8" s="6">
        <v>79981</v>
      </c>
      <c r="E8" s="5">
        <v>35183</v>
      </c>
      <c r="F8" s="5">
        <v>5320</v>
      </c>
    </row>
    <row r="9" spans="1:6" ht="16.5">
      <c r="A9" s="4">
        <v>5</v>
      </c>
      <c r="B9" s="3" t="s">
        <v>11</v>
      </c>
      <c r="C9" s="5">
        <f t="shared" si="0"/>
        <v>187117</v>
      </c>
      <c r="D9" s="6">
        <v>93000</v>
      </c>
      <c r="E9" s="5">
        <v>94117</v>
      </c>
      <c r="F9" s="5">
        <v>0</v>
      </c>
    </row>
    <row r="10" spans="1:6" ht="16.5">
      <c r="A10" s="4">
        <v>6</v>
      </c>
      <c r="B10" s="7" t="s">
        <v>12</v>
      </c>
      <c r="C10" s="5">
        <f t="shared" si="0"/>
        <v>65170</v>
      </c>
      <c r="D10" s="6">
        <v>59794</v>
      </c>
      <c r="E10" s="5">
        <v>0</v>
      </c>
      <c r="F10" s="5">
        <v>5376</v>
      </c>
    </row>
    <row r="11" spans="1:6" ht="16.5">
      <c r="A11" s="4">
        <v>7</v>
      </c>
      <c r="B11" s="3" t="s">
        <v>13</v>
      </c>
      <c r="C11" s="5">
        <f t="shared" si="0"/>
        <v>100000</v>
      </c>
      <c r="D11" s="6">
        <v>79800</v>
      </c>
      <c r="E11" s="5">
        <v>20000</v>
      </c>
      <c r="F11" s="5">
        <v>200</v>
      </c>
    </row>
    <row r="12" spans="1:6" ht="16.5">
      <c r="A12" s="4">
        <v>8</v>
      </c>
      <c r="B12" s="3" t="s">
        <v>14</v>
      </c>
      <c r="C12" s="5">
        <f t="shared" si="0"/>
        <v>92715</v>
      </c>
      <c r="D12" s="6">
        <v>79500</v>
      </c>
      <c r="E12" s="5">
        <v>0</v>
      </c>
      <c r="F12" s="5">
        <v>13215</v>
      </c>
    </row>
    <row r="13" spans="1:6" ht="16.5">
      <c r="A13" s="4">
        <v>9</v>
      </c>
      <c r="B13" s="3" t="s">
        <v>15</v>
      </c>
      <c r="C13" s="5">
        <f t="shared" si="0"/>
        <v>90015</v>
      </c>
      <c r="D13" s="6">
        <v>59642</v>
      </c>
      <c r="E13" s="5">
        <v>0</v>
      </c>
      <c r="F13" s="5">
        <v>30373</v>
      </c>
    </row>
    <row r="14" spans="1:6" ht="16.5">
      <c r="A14" s="4">
        <v>10</v>
      </c>
      <c r="B14" s="3" t="s">
        <v>16</v>
      </c>
      <c r="C14" s="5">
        <f t="shared" si="0"/>
        <v>171986</v>
      </c>
      <c r="D14" s="6">
        <v>94861</v>
      </c>
      <c r="E14" s="5">
        <v>75125</v>
      </c>
      <c r="F14" s="5">
        <v>2000</v>
      </c>
    </row>
    <row r="15" spans="1:6" ht="16.5">
      <c r="A15" s="4">
        <v>11</v>
      </c>
      <c r="B15" s="7" t="s">
        <v>17</v>
      </c>
      <c r="C15" s="5">
        <f t="shared" si="0"/>
        <v>157492</v>
      </c>
      <c r="D15" s="8">
        <v>88556</v>
      </c>
      <c r="E15" s="9">
        <v>12800</v>
      </c>
      <c r="F15" s="9">
        <v>56136</v>
      </c>
    </row>
    <row r="16" spans="1:6" ht="16.5">
      <c r="A16" s="4">
        <v>12</v>
      </c>
      <c r="B16" s="3" t="s">
        <v>18</v>
      </c>
      <c r="C16" s="5">
        <f t="shared" si="0"/>
        <v>70114</v>
      </c>
      <c r="D16" s="8">
        <v>59800</v>
      </c>
      <c r="E16" s="9">
        <v>0</v>
      </c>
      <c r="F16" s="9">
        <v>10314</v>
      </c>
    </row>
    <row r="17" spans="1:6" ht="16.5">
      <c r="A17" s="4">
        <v>13</v>
      </c>
      <c r="B17" s="7" t="s">
        <v>19</v>
      </c>
      <c r="C17" s="5">
        <f t="shared" si="0"/>
        <v>60989</v>
      </c>
      <c r="D17" s="6">
        <v>59964</v>
      </c>
      <c r="E17" s="5">
        <v>0</v>
      </c>
      <c r="F17" s="5">
        <v>1025</v>
      </c>
    </row>
    <row r="18" spans="1:6" ht="16.5">
      <c r="A18" s="4">
        <v>14</v>
      </c>
      <c r="B18" s="3" t="s">
        <v>20</v>
      </c>
      <c r="C18" s="5">
        <f t="shared" si="0"/>
        <v>260604</v>
      </c>
      <c r="D18" s="6">
        <v>120000</v>
      </c>
      <c r="E18" s="5">
        <v>128207</v>
      </c>
      <c r="F18" s="5">
        <v>12397</v>
      </c>
    </row>
    <row r="19" spans="1:6" ht="16.5">
      <c r="A19" s="4">
        <v>15</v>
      </c>
      <c r="B19" s="3" t="s">
        <v>21</v>
      </c>
      <c r="C19" s="5">
        <f t="shared" si="0"/>
        <v>208595</v>
      </c>
      <c r="D19" s="6">
        <v>105130</v>
      </c>
      <c r="E19" s="5">
        <v>93465</v>
      </c>
      <c r="F19" s="5">
        <v>10000</v>
      </c>
    </row>
    <row r="20" spans="1:6" ht="16.5">
      <c r="A20" s="4">
        <v>16</v>
      </c>
      <c r="B20" s="7" t="s">
        <v>22</v>
      </c>
      <c r="C20" s="5">
        <f t="shared" si="0"/>
        <v>66936</v>
      </c>
      <c r="D20" s="6">
        <v>58307</v>
      </c>
      <c r="E20" s="5">
        <v>0</v>
      </c>
      <c r="F20" s="5">
        <v>8629</v>
      </c>
    </row>
    <row r="21" spans="1:6" ht="16.5">
      <c r="A21" s="4">
        <v>17</v>
      </c>
      <c r="B21" s="3" t="s">
        <v>23</v>
      </c>
      <c r="C21" s="5">
        <f t="shared" si="0"/>
        <v>159840</v>
      </c>
      <c r="D21" s="6">
        <v>153590</v>
      </c>
      <c r="E21" s="5">
        <v>5000</v>
      </c>
      <c r="F21" s="5">
        <v>1250</v>
      </c>
    </row>
    <row r="22" spans="1:6" ht="16.5">
      <c r="A22" s="4">
        <v>18</v>
      </c>
      <c r="B22" s="10" t="s">
        <v>24</v>
      </c>
      <c r="C22" s="5">
        <f t="shared" si="0"/>
        <v>169850</v>
      </c>
      <c r="D22" s="6">
        <v>100500</v>
      </c>
      <c r="E22" s="5">
        <v>40000</v>
      </c>
      <c r="F22" s="5">
        <v>29350</v>
      </c>
    </row>
    <row r="23" spans="1:6" ht="16.5">
      <c r="A23" s="4">
        <v>19</v>
      </c>
      <c r="B23" s="3" t="s">
        <v>25</v>
      </c>
      <c r="C23" s="5">
        <f t="shared" si="0"/>
        <v>58977</v>
      </c>
      <c r="D23" s="6">
        <v>56277</v>
      </c>
      <c r="E23" s="5">
        <v>0</v>
      </c>
      <c r="F23" s="5">
        <v>2700</v>
      </c>
    </row>
    <row r="24" spans="1:6" ht="16.5">
      <c r="A24" s="4">
        <v>20</v>
      </c>
      <c r="B24" s="3" t="s">
        <v>26</v>
      </c>
      <c r="C24" s="5">
        <f t="shared" si="0"/>
        <v>148319</v>
      </c>
      <c r="D24" s="6">
        <v>79083</v>
      </c>
      <c r="E24" s="5">
        <v>62976</v>
      </c>
      <c r="F24" s="5">
        <v>6260</v>
      </c>
    </row>
    <row r="25" spans="1:6" ht="16.5">
      <c r="A25" s="4">
        <v>21</v>
      </c>
      <c r="B25" s="3" t="s">
        <v>27</v>
      </c>
      <c r="C25" s="5">
        <f t="shared" si="0"/>
        <v>142123</v>
      </c>
      <c r="D25" s="6">
        <v>88933</v>
      </c>
      <c r="E25" s="5">
        <v>49977</v>
      </c>
      <c r="F25" s="5">
        <v>3213</v>
      </c>
    </row>
    <row r="26" spans="1:6" ht="16.5">
      <c r="A26" s="4">
        <v>22</v>
      </c>
      <c r="B26" s="3" t="s">
        <v>28</v>
      </c>
      <c r="C26" s="5">
        <f t="shared" si="0"/>
        <v>39997</v>
      </c>
      <c r="D26" s="6">
        <v>35907</v>
      </c>
      <c r="E26" s="5">
        <v>0</v>
      </c>
      <c r="F26" s="5">
        <v>4090</v>
      </c>
    </row>
    <row r="27" spans="1:6" ht="16.5">
      <c r="A27" s="4">
        <v>23</v>
      </c>
      <c r="B27" s="7" t="s">
        <v>29</v>
      </c>
      <c r="C27" s="5">
        <f t="shared" si="0"/>
        <v>62745</v>
      </c>
      <c r="D27" s="6">
        <v>56138</v>
      </c>
      <c r="E27" s="5">
        <v>0</v>
      </c>
      <c r="F27" s="5">
        <v>6607</v>
      </c>
    </row>
    <row r="28" spans="1:6" ht="16.5">
      <c r="A28" s="4">
        <v>24</v>
      </c>
      <c r="B28" s="7" t="s">
        <v>30</v>
      </c>
      <c r="C28" s="5">
        <f t="shared" si="0"/>
        <v>209920</v>
      </c>
      <c r="D28" s="6">
        <v>113680</v>
      </c>
      <c r="E28" s="5">
        <v>0</v>
      </c>
      <c r="F28" s="5">
        <v>96240</v>
      </c>
    </row>
    <row r="29" spans="1:6" ht="16.5">
      <c r="A29" s="4">
        <v>25</v>
      </c>
      <c r="B29" s="7" t="s">
        <v>31</v>
      </c>
      <c r="C29" s="5">
        <f t="shared" si="0"/>
        <v>167450</v>
      </c>
      <c r="D29" s="6">
        <v>75000</v>
      </c>
      <c r="E29" s="5">
        <v>75000</v>
      </c>
      <c r="F29" s="5">
        <v>17450</v>
      </c>
    </row>
    <row r="30" spans="1:6" ht="16.5">
      <c r="A30" s="4">
        <v>26</v>
      </c>
      <c r="B30" s="10" t="s">
        <v>32</v>
      </c>
      <c r="C30" s="5">
        <f t="shared" si="0"/>
        <v>140360</v>
      </c>
      <c r="D30" s="6">
        <v>59895</v>
      </c>
      <c r="E30" s="5">
        <v>40080</v>
      </c>
      <c r="F30" s="5">
        <v>40385</v>
      </c>
    </row>
    <row r="31" spans="1:6" ht="16.5">
      <c r="A31" s="4">
        <v>27</v>
      </c>
      <c r="B31" s="3" t="s">
        <v>33</v>
      </c>
      <c r="C31" s="5">
        <f t="shared" si="0"/>
        <v>50500</v>
      </c>
      <c r="D31" s="6">
        <v>40000</v>
      </c>
      <c r="E31" s="5">
        <v>0</v>
      </c>
      <c r="F31" s="5">
        <v>10500</v>
      </c>
    </row>
    <row r="32" spans="1:6" ht="16.5">
      <c r="A32" s="4">
        <v>28</v>
      </c>
      <c r="B32" s="3" t="s">
        <v>34</v>
      </c>
      <c r="C32" s="5">
        <f t="shared" si="0"/>
        <v>395273</v>
      </c>
      <c r="D32" s="6">
        <v>96605</v>
      </c>
      <c r="E32" s="5">
        <v>245715</v>
      </c>
      <c r="F32" s="5">
        <v>52953</v>
      </c>
    </row>
    <row r="33" spans="1:6" ht="16.5">
      <c r="A33" s="4"/>
      <c r="B33" s="11" t="s">
        <v>35</v>
      </c>
      <c r="C33" s="6">
        <f t="shared" ref="C33:F33" si="1">SUM(C5:C32)</f>
        <v>3740507</v>
      </c>
      <c r="D33" s="6">
        <f t="shared" si="1"/>
        <v>2225287</v>
      </c>
      <c r="E33" s="6">
        <f t="shared" si="1"/>
        <v>1023622</v>
      </c>
      <c r="F33" s="6">
        <f t="shared" si="1"/>
        <v>491598</v>
      </c>
    </row>
    <row r="34" spans="1:6">
      <c r="A34" s="4"/>
      <c r="B34" s="12" t="s">
        <v>36</v>
      </c>
      <c r="C34" s="12"/>
      <c r="D34" s="12"/>
      <c r="E34" s="12"/>
      <c r="F34" s="12"/>
    </row>
    <row r="35" spans="1:6" ht="16.5">
      <c r="A35" s="4">
        <v>29</v>
      </c>
      <c r="B35" s="10" t="s">
        <v>37</v>
      </c>
      <c r="C35" s="5">
        <f>SUM(D35:F35)</f>
        <v>141265</v>
      </c>
      <c r="D35" s="6">
        <v>100000</v>
      </c>
      <c r="E35" s="5">
        <v>13284</v>
      </c>
      <c r="F35" s="5">
        <v>27981</v>
      </c>
    </row>
    <row r="36" spans="1:6" ht="16.5">
      <c r="A36" s="4">
        <v>30</v>
      </c>
      <c r="B36" s="10" t="s">
        <v>38</v>
      </c>
      <c r="C36" s="5">
        <f t="shared" ref="C36:C51" si="2">SUM(D36:F36)</f>
        <v>262498</v>
      </c>
      <c r="D36" s="6">
        <v>217203</v>
      </c>
      <c r="E36" s="5">
        <v>29955</v>
      </c>
      <c r="F36" s="5">
        <v>15340</v>
      </c>
    </row>
    <row r="37" spans="1:6" ht="16.5">
      <c r="A37" s="4">
        <v>31</v>
      </c>
      <c r="B37" s="3" t="s">
        <v>39</v>
      </c>
      <c r="C37" s="5">
        <f t="shared" si="2"/>
        <v>158957</v>
      </c>
      <c r="D37" s="6">
        <v>100336</v>
      </c>
      <c r="E37" s="5">
        <v>5794</v>
      </c>
      <c r="F37" s="5">
        <v>52827</v>
      </c>
    </row>
    <row r="38" spans="1:6" ht="18" customHeight="1">
      <c r="A38" s="4">
        <v>32</v>
      </c>
      <c r="B38" s="3" t="s">
        <v>40</v>
      </c>
      <c r="C38" s="5">
        <f t="shared" si="2"/>
        <v>109915</v>
      </c>
      <c r="D38" s="6">
        <v>86422</v>
      </c>
      <c r="E38" s="5">
        <v>2000</v>
      </c>
      <c r="F38" s="5">
        <v>21493</v>
      </c>
    </row>
    <row r="39" spans="1:6" ht="16.5">
      <c r="A39" s="4">
        <v>33</v>
      </c>
      <c r="B39" s="10" t="s">
        <v>41</v>
      </c>
      <c r="C39" s="5">
        <f t="shared" si="2"/>
        <v>121150</v>
      </c>
      <c r="D39" s="6">
        <v>102495</v>
      </c>
      <c r="E39" s="5">
        <v>7025</v>
      </c>
      <c r="F39" s="5">
        <v>11630</v>
      </c>
    </row>
    <row r="40" spans="1:6" ht="16.5">
      <c r="A40" s="4">
        <v>34</v>
      </c>
      <c r="B40" s="3" t="s">
        <v>42</v>
      </c>
      <c r="C40" s="5">
        <f t="shared" si="2"/>
        <v>324210</v>
      </c>
      <c r="D40" s="6">
        <v>139396</v>
      </c>
      <c r="E40" s="5">
        <v>34000</v>
      </c>
      <c r="F40" s="5">
        <v>150814</v>
      </c>
    </row>
    <row r="41" spans="1:6" ht="16.5">
      <c r="A41" s="4">
        <v>35</v>
      </c>
      <c r="B41" s="3" t="s">
        <v>43</v>
      </c>
      <c r="C41" s="5">
        <f t="shared" si="2"/>
        <v>103744</v>
      </c>
      <c r="D41" s="6">
        <v>89054</v>
      </c>
      <c r="E41" s="5">
        <v>2500</v>
      </c>
      <c r="F41" s="5">
        <v>12190</v>
      </c>
    </row>
    <row r="42" spans="1:6" ht="16.5">
      <c r="A42" s="4">
        <v>36</v>
      </c>
      <c r="B42" s="10" t="s">
        <v>44</v>
      </c>
      <c r="C42" s="5">
        <f t="shared" si="2"/>
        <v>665722</v>
      </c>
      <c r="D42" s="6">
        <v>312020</v>
      </c>
      <c r="E42" s="5">
        <v>151754</v>
      </c>
      <c r="F42" s="5">
        <v>201948</v>
      </c>
    </row>
    <row r="43" spans="1:6" ht="16.5">
      <c r="A43" s="4">
        <v>37</v>
      </c>
      <c r="B43" s="10" t="s">
        <v>45</v>
      </c>
      <c r="C43" s="5">
        <f t="shared" si="2"/>
        <v>625122</v>
      </c>
      <c r="D43" s="6">
        <v>549522</v>
      </c>
      <c r="E43" s="5">
        <v>60500</v>
      </c>
      <c r="F43" s="5">
        <v>15100</v>
      </c>
    </row>
    <row r="44" spans="1:6" ht="16.5">
      <c r="A44" s="4">
        <v>38</v>
      </c>
      <c r="B44" s="10" t="s">
        <v>46</v>
      </c>
      <c r="C44" s="5">
        <f t="shared" si="2"/>
        <v>143435</v>
      </c>
      <c r="D44" s="6">
        <v>100335</v>
      </c>
      <c r="E44" s="5">
        <v>6000</v>
      </c>
      <c r="F44" s="5">
        <v>37100</v>
      </c>
    </row>
    <row r="45" spans="1:6" ht="16.5">
      <c r="A45" s="4">
        <v>39</v>
      </c>
      <c r="B45" s="3" t="s">
        <v>47</v>
      </c>
      <c r="C45" s="5">
        <f t="shared" si="2"/>
        <v>99977</v>
      </c>
      <c r="D45" s="6">
        <v>80868</v>
      </c>
      <c r="E45" s="5">
        <v>15586</v>
      </c>
      <c r="F45" s="5">
        <v>3523</v>
      </c>
    </row>
    <row r="46" spans="1:6" ht="16.5">
      <c r="A46" s="4">
        <v>40</v>
      </c>
      <c r="B46" s="3" t="s">
        <v>48</v>
      </c>
      <c r="C46" s="5">
        <f t="shared" si="2"/>
        <v>126409</v>
      </c>
      <c r="D46" s="8">
        <v>104736</v>
      </c>
      <c r="E46" s="9">
        <v>5973</v>
      </c>
      <c r="F46" s="9">
        <v>15700</v>
      </c>
    </row>
    <row r="47" spans="1:6" ht="16.5">
      <c r="A47" s="4">
        <v>41</v>
      </c>
      <c r="B47" s="3" t="s">
        <v>49</v>
      </c>
      <c r="C47" s="5">
        <f t="shared" si="2"/>
        <v>94418</v>
      </c>
      <c r="D47" s="6">
        <v>83510</v>
      </c>
      <c r="E47" s="5">
        <v>0</v>
      </c>
      <c r="F47" s="5">
        <v>10908</v>
      </c>
    </row>
    <row r="48" spans="1:6" ht="16.5">
      <c r="A48" s="4">
        <v>42</v>
      </c>
      <c r="B48" s="10" t="s">
        <v>50</v>
      </c>
      <c r="C48" s="5">
        <f t="shared" si="2"/>
        <v>143515</v>
      </c>
      <c r="D48" s="6">
        <v>108619</v>
      </c>
      <c r="E48" s="5">
        <v>19950</v>
      </c>
      <c r="F48" s="5">
        <v>14946</v>
      </c>
    </row>
    <row r="49" spans="1:6" ht="16.5">
      <c r="A49" s="4">
        <v>43</v>
      </c>
      <c r="B49" s="3" t="s">
        <v>51</v>
      </c>
      <c r="C49" s="5">
        <f t="shared" si="2"/>
        <v>86370</v>
      </c>
      <c r="D49" s="6">
        <v>78020</v>
      </c>
      <c r="E49" s="5">
        <v>0</v>
      </c>
      <c r="F49" s="5">
        <v>8350</v>
      </c>
    </row>
    <row r="50" spans="1:6" ht="16.5">
      <c r="A50" s="4">
        <v>44</v>
      </c>
      <c r="B50" s="3" t="s">
        <v>52</v>
      </c>
      <c r="C50" s="5">
        <f t="shared" si="2"/>
        <v>83130</v>
      </c>
      <c r="D50" s="6">
        <v>79430</v>
      </c>
      <c r="E50" s="5">
        <v>0</v>
      </c>
      <c r="F50" s="5">
        <v>3700</v>
      </c>
    </row>
    <row r="51" spans="1:6" ht="16.5">
      <c r="A51" s="4">
        <v>45</v>
      </c>
      <c r="B51" s="3" t="s">
        <v>53</v>
      </c>
      <c r="C51" s="5">
        <f t="shared" si="2"/>
        <v>86740</v>
      </c>
      <c r="D51" s="6">
        <v>75740</v>
      </c>
      <c r="E51" s="5">
        <v>5500</v>
      </c>
      <c r="F51" s="5">
        <v>5500</v>
      </c>
    </row>
    <row r="52" spans="1:6" ht="16.5">
      <c r="A52" s="3"/>
      <c r="B52" s="11" t="s">
        <v>35</v>
      </c>
      <c r="C52" s="6">
        <f t="shared" ref="C52:F52" si="3">SUM(C35:C51)</f>
        <v>3376577</v>
      </c>
      <c r="D52" s="6">
        <f t="shared" si="3"/>
        <v>2407706</v>
      </c>
      <c r="E52" s="6">
        <f t="shared" si="3"/>
        <v>359821</v>
      </c>
      <c r="F52" s="6">
        <f t="shared" si="3"/>
        <v>609050</v>
      </c>
    </row>
    <row r="53" spans="1:6" ht="20.25" customHeight="1">
      <c r="A53" s="3"/>
      <c r="B53" s="11" t="s">
        <v>54</v>
      </c>
      <c r="C53" s="6">
        <f t="shared" ref="C53:F53" si="4">C33+C52</f>
        <v>7117084</v>
      </c>
      <c r="D53" s="6">
        <f t="shared" si="4"/>
        <v>4632993</v>
      </c>
      <c r="E53" s="6">
        <f t="shared" si="4"/>
        <v>1383443</v>
      </c>
      <c r="F53" s="6">
        <f t="shared" si="4"/>
        <v>1100648</v>
      </c>
    </row>
  </sheetData>
  <mergeCells count="7">
    <mergeCell ref="B4:F4"/>
    <mergeCell ref="B34:F34"/>
    <mergeCell ref="A1:F1"/>
    <mergeCell ref="A2:A3"/>
    <mergeCell ref="B2:B3"/>
    <mergeCell ref="C2:C3"/>
    <mergeCell ref="D2:F2"/>
  </mergeCells>
  <pageMargins left="0.19685039370078741" right="0.19685039370078741" top="0.39370078740157483" bottom="0.39370078740157483" header="0" footer="0"/>
  <pageSetup paperSize="9" scale="80" orientation="portrait" horizontalDpi="1200" r:id="rId1"/>
  <headerFooter scaleWithDoc="0" alignWithMargins="0"/>
  <ignoredErrors>
    <ignoredError sqref="C5:C32 C35:C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победители </vt:lpstr>
      <vt:lpstr>'победители '!Заголовки_для_печати</vt:lpstr>
      <vt:lpstr>'победители 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tkrivaya</dc:creator>
  <cp:lastModifiedBy>tkrivaya</cp:lastModifiedBy>
  <cp:lastPrinted>2013-08-01T07:06:14Z</cp:lastPrinted>
  <dcterms:created xsi:type="dcterms:W3CDTF">2013-08-01T07:02:10Z</dcterms:created>
  <dcterms:modified xsi:type="dcterms:W3CDTF">2013-08-06T12:17:19Z</dcterms:modified>
</cp:coreProperties>
</file>