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Напрями діяльності &amp; заходи РЦП" sheetId="1" r:id="rId1"/>
  </sheets>
  <definedNames/>
  <calcPr fullCalcOnLoad="1"/>
</workbook>
</file>

<file path=xl/sharedStrings.xml><?xml version="1.0" encoding="utf-8"?>
<sst xmlns="http://schemas.openxmlformats.org/spreadsheetml/2006/main" count="127" uniqueCount="100">
  <si>
    <t>№ з/п</t>
  </si>
  <si>
    <t>Заходи</t>
  </si>
  <si>
    <t>Відповідальні виконавці</t>
  </si>
  <si>
    <t>Термін виконання, роки</t>
  </si>
  <si>
    <t>Всього</t>
  </si>
  <si>
    <t>обласний бюджет</t>
  </si>
  <si>
    <t>інші джерела</t>
  </si>
  <si>
    <t>Реконструкція регіонального спортивного комплексу „Олімпійський” м. Донецьк</t>
  </si>
  <si>
    <t>2008-2010</t>
  </si>
  <si>
    <t>2008-2009</t>
  </si>
  <si>
    <t>2008-2011</t>
  </si>
  <si>
    <t>Керівництво спортивних споруд</t>
  </si>
  <si>
    <t>Орієнтовний обсяг фінансування, тис. грн.,</t>
  </si>
  <si>
    <t>у тому числі:</t>
  </si>
  <si>
    <t>державний бюджет</t>
  </si>
  <si>
    <t>бюджети міст та районів</t>
  </si>
  <si>
    <t>8.5. Підготовка об'єктів спортивної інфраструктури</t>
  </si>
  <si>
    <t xml:space="preserve">РАЗОМ </t>
  </si>
  <si>
    <t>Реконструкція та ремонт стадіону „Металург”, м. Донецьк</t>
  </si>
  <si>
    <t>Поточний ремонт, заміна обладнання та інвентарю стадіону „Іллічівець”, м. Маріуполь</t>
  </si>
  <si>
    <t>Капітальний ремонт стадіону „Максі”, м. Донецьк</t>
  </si>
  <si>
    <t>Реконструкція стадіону „Західний”, м. Маріуполь</t>
  </si>
  <si>
    <t xml:space="preserve">Реконструкція стадіону „Азовець”, м. Маріуполь                   </t>
  </si>
  <si>
    <t>Проведення поточного ремонту, придбання і заміна обладнання та інвентарю стадіону „Шахтар”,              м. Донецьк</t>
  </si>
  <si>
    <t>**Будівництво нового стадіону „Шахтар”, м. Донецьк</t>
  </si>
  <si>
    <t>Супроводження укладання Угод про проведення змагань між власниками стадіонів та Федерацією футболу України</t>
  </si>
  <si>
    <t>Розробка проектно-кошторисної документації з підготовки спортивних об’єктів до Євро-2009 та Євро-2012</t>
  </si>
  <si>
    <t>Виконком Донецької міської ради</t>
  </si>
  <si>
    <t>2007-2008</t>
  </si>
  <si>
    <t>2007-2009</t>
  </si>
  <si>
    <t>Будівництво майданчиків зі штучним покриттям</t>
  </si>
  <si>
    <t>2007-2011</t>
  </si>
  <si>
    <t>Будівництво льодового палацу</t>
  </si>
  <si>
    <t>Придбання мобільних футбольних полів</t>
  </si>
  <si>
    <t>Капітальний ремонт Палацу спорту "Дружба"</t>
  </si>
  <si>
    <t>Капітальний ремонт Палацу спорту "Октябрьський"</t>
  </si>
  <si>
    <t>Капітальний ремонт Палацу спорту "Шахтар"</t>
  </si>
  <si>
    <t>Реконструкція спортивного комплексу "Кіровець"</t>
  </si>
  <si>
    <t>Будівництво спортивного комплексу "Пролетарський"</t>
  </si>
  <si>
    <t>Підготовка спортивних об'єктів для проведення заходів щодо популяризації футболу серед населення та організації спортивного дозвілля під час проведення чемпіонатів</t>
  </si>
  <si>
    <t>Підготовка спортивних споруд до проведення Євро 2009, Євро-2012</t>
  </si>
  <si>
    <t xml:space="preserve">ЗАТ ФК „Шахтар”, виконком Донецької міської ради </t>
  </si>
  <si>
    <t>Донецька обласна рада, виконком Донецької міської ради</t>
  </si>
  <si>
    <t>Виконком Донецької міської ради, ВАТ „ДМЗ”</t>
  </si>
  <si>
    <t>Виконком Маріупольської міської ради</t>
  </si>
  <si>
    <t>Виконком Донецької міської ради, БФ "Олімпік"</t>
  </si>
  <si>
    <t>Виконком Маріупольської міської ради, ВАТ „Азовсталь”</t>
  </si>
  <si>
    <t>Виконком Донецької міської ради, Міністерство України у справах сім'ї, молоді та спорту</t>
  </si>
  <si>
    <t>Виконкоми Донецької та Маріупольської міських рад, Федерація футболу Донецької області, обласний оргкомітет  з підготовки та проведення Євро-2009, Євро-2012</t>
  </si>
  <si>
    <t>Виконкоми Донецької та Маріупольської міських рад, Федерація футболу Донецької області</t>
  </si>
  <si>
    <t>Реконструкція стадіону "Смолянка"</t>
  </si>
  <si>
    <t>Реконструкція стадіону фізкультурно-оздоровчго комплексу "Мечта"</t>
  </si>
  <si>
    <t>Реконструкція спортивного комплексу "Лідіївка"</t>
  </si>
  <si>
    <t>Реконструкція стадіону "Коксохімік"</t>
  </si>
  <si>
    <t xml:space="preserve"> ВАТ "Донецький коксохімічний завод"</t>
  </si>
  <si>
    <t>Реконструкція стадіону "Моноліт"</t>
  </si>
  <si>
    <t>Донецький юридичний інститут Луганського державного університету внутрішніх справ</t>
  </si>
  <si>
    <t>Інвентаризація спортивних об’єктів, які заплановано задіяти у проведенні чемпіонатів Євро-2009 та Євро-2012 відповідно до вимог постанови Кабінету Міністрів України № 2025 від 18.12.1998</t>
  </si>
  <si>
    <t>Реконструкція стадіону Центру олімпійської підготовки "Дончанка"</t>
  </si>
  <si>
    <t>Реконструкція стадіону Донецької  дитячо-юнацької спортивної школи №5</t>
  </si>
  <si>
    <t xml:space="preserve">*Реконструкція спортивного комплексу шахти "Трудовська" </t>
  </si>
  <si>
    <t xml:space="preserve">*Будівництво стадіону шахти ім.Челюскінців </t>
  </si>
  <si>
    <t xml:space="preserve">*Реконструкція стадіону шахти "Петровського" </t>
  </si>
  <si>
    <t xml:space="preserve">Виконком Донецької міської ради                                                                                                                                                                </t>
  </si>
  <si>
    <t xml:space="preserve">Виконком Донецької міської ради             </t>
  </si>
  <si>
    <t xml:space="preserve">Виконком Донецької міської ради              </t>
  </si>
  <si>
    <t>* В 2008 році планується передача об'єктів у комунальну власність</t>
  </si>
  <si>
    <t>Розширення і технічне переоснащення навчально-тренувальної бази Благодійного фонду „Олімпік”, м. Донецьк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</si>
  <si>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</si>
  <si>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</si>
  <si>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</si>
  <si>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</si>
  <si>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</si>
  <si>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</si>
  <si>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</si>
  <si>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</si>
  <si>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</si>
  <si>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</si>
  <si>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</si>
  <si>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</si>
  <si>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</si>
  <si>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</si>
  <si>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</si>
  <si>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</si>
  <si>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</si>
  <si>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</si>
  <si>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</si>
  <si>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</si>
  <si>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</si>
  <si>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</si>
  <si>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</si>
  <si>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</si>
  <si>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</si>
  <si>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</si>
  <si>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</si>
  <si>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</si>
  <si>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</si>
  <si>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</si>
  <si>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2008-2012</t>
  </si>
  <si>
    <t>**Будівництво стадіону ЗАТ "ФК "Шахтар" розпочато в 2005 році,  станом на 01.01.2007 року освоєно вкладених коштів на суму 947,2 млн.грн.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</si>
</sst>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5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top" wrapText="1"/>
    </xf>
    <xf numFmtId="172" fontId="4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 vertical="top" wrapText="1"/>
    </xf>
    <xf numFmtId="172" fontId="4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right" vertical="top" wrapText="1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top"/>
    </xf>
    <xf numFmtId="172" fontId="3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top"/>
    </xf>
    <xf numFmtId="172" fontId="4" fillId="0" borderId="10" xfId="0" applyNumberFormat="1" applyFont="1" applyFill="1" applyBorder="1" applyAlignment="1">
      <alignment horizontal="right" vertical="top"/>
    </xf>
    <xf numFmtId="0" fontId="5" fillId="0" borderId="0" xfId="0" applyFont="1" applyFill="1" applyAlignment="1">
      <alignment horizontal="center"/>
    </xf>
    <xf numFmtId="172" fontId="3" fillId="0" borderId="10" xfId="0" applyNumberFormat="1" applyFont="1" applyFill="1" applyBorder="1" applyAlignment="1">
      <alignment horizontal="right" vertical="top"/>
    </xf>
    <xf numFmtId="172" fontId="5" fillId="0" borderId="10" xfId="0" applyNumberFormat="1" applyFont="1" applyFill="1" applyBorder="1" applyAlignment="1">
      <alignment horizontal="right" vertical="top"/>
    </xf>
    <xf numFmtId="0" fontId="5" fillId="0" borderId="0" xfId="0" applyFont="1" applyFill="1" applyAlignment="1">
      <alignment horizontal="right" vertical="top"/>
    </xf>
    <xf numFmtId="0" fontId="3" fillId="0" borderId="10" xfId="0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/>
    </xf>
    <xf numFmtId="0" fontId="4" fillId="0" borderId="0" xfId="0" applyFont="1" applyFill="1" applyAlignment="1">
      <alignment horizontal="center" vertical="top"/>
    </xf>
    <xf numFmtId="0" fontId="5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left" vertical="top"/>
    </xf>
    <xf numFmtId="0" fontId="0" fillId="0" borderId="10" xfId="0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tabSelected="1" zoomScaleSheetLayoutView="100" zoomScalePageLayoutView="0" workbookViewId="0" topLeftCell="A1">
      <selection activeCell="A13" sqref="A13:I13"/>
    </sheetView>
  </sheetViews>
  <sheetFormatPr defaultColWidth="9.00390625" defaultRowHeight="12.75"/>
  <cols>
    <col min="1" max="1" width="3.75390625" style="6" customWidth="1"/>
    <col min="2" max="2" width="28.75390625" style="6" customWidth="1"/>
    <col min="3" max="3" width="30.75390625" style="6" customWidth="1"/>
    <col min="4" max="5" width="10.75390625" style="6" customWidth="1"/>
    <col min="6" max="9" width="11.75390625" style="6" customWidth="1"/>
    <col min="10" max="16384" width="9.125" style="6" customWidth="1"/>
  </cols>
  <sheetData>
    <row r="1" spans="1:9" ht="18.75">
      <c r="A1" s="24" t="s">
        <v>16</v>
      </c>
      <c r="B1" s="25"/>
      <c r="C1" s="25"/>
      <c r="D1" s="25"/>
      <c r="E1" s="25"/>
      <c r="F1" s="25"/>
      <c r="G1" s="25"/>
      <c r="H1" s="25"/>
      <c r="I1" s="25"/>
    </row>
    <row r="2" spans="1:9" ht="15.75">
      <c r="A2" s="26" t="s">
        <v>0</v>
      </c>
      <c r="B2" s="26" t="s">
        <v>1</v>
      </c>
      <c r="C2" s="26" t="s">
        <v>2</v>
      </c>
      <c r="D2" s="26" t="s">
        <v>3</v>
      </c>
      <c r="E2" s="26" t="s">
        <v>12</v>
      </c>
      <c r="F2" s="26"/>
      <c r="G2" s="26"/>
      <c r="H2" s="26"/>
      <c r="I2" s="26"/>
    </row>
    <row r="3" spans="1:9" ht="15.75">
      <c r="A3" s="26"/>
      <c r="B3" s="26"/>
      <c r="C3" s="26"/>
      <c r="D3" s="26"/>
      <c r="E3" s="26" t="s">
        <v>4</v>
      </c>
      <c r="F3" s="26" t="s">
        <v>13</v>
      </c>
      <c r="G3" s="26"/>
      <c r="H3" s="26"/>
      <c r="I3" s="26"/>
    </row>
    <row r="4" spans="1:9" ht="32.25" customHeight="1">
      <c r="A4" s="26"/>
      <c r="B4" s="26"/>
      <c r="C4" s="26"/>
      <c r="D4" s="26"/>
      <c r="E4" s="26"/>
      <c r="F4" s="7" t="s">
        <v>14</v>
      </c>
      <c r="G4" s="7" t="s">
        <v>5</v>
      </c>
      <c r="H4" s="7" t="s">
        <v>15</v>
      </c>
      <c r="I4" s="7" t="s">
        <v>6</v>
      </c>
    </row>
    <row r="5" spans="1:9" ht="15.7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3">
        <v>9</v>
      </c>
    </row>
    <row r="6" spans="1:9" ht="76.5">
      <c r="A6" s="3" t="s">
        <v>68</v>
      </c>
      <c r="B6" s="3" t="s">
        <v>25</v>
      </c>
      <c r="C6" s="3" t="s">
        <v>48</v>
      </c>
      <c r="D6" s="1">
        <v>2008</v>
      </c>
      <c r="E6" s="3"/>
      <c r="F6" s="8"/>
      <c r="G6" s="8"/>
      <c r="H6" s="8"/>
      <c r="I6" s="8"/>
    </row>
    <row r="7" spans="1:9" ht="51">
      <c r="A7" s="3" t="s">
        <v>69</v>
      </c>
      <c r="B7" s="3" t="s">
        <v>26</v>
      </c>
      <c r="C7" s="3" t="s">
        <v>11</v>
      </c>
      <c r="D7" s="1">
        <v>2007</v>
      </c>
      <c r="E7" s="8"/>
      <c r="F7" s="8"/>
      <c r="G7" s="8"/>
      <c r="H7" s="8"/>
      <c r="I7" s="8"/>
    </row>
    <row r="8" spans="1:9" ht="77.25" customHeight="1">
      <c r="A8" s="3" t="s">
        <v>70</v>
      </c>
      <c r="B8" s="3" t="s">
        <v>57</v>
      </c>
      <c r="C8" s="3" t="s">
        <v>49</v>
      </c>
      <c r="D8" s="1">
        <v>2008</v>
      </c>
      <c r="E8" s="8"/>
      <c r="F8" s="8"/>
      <c r="G8" s="8"/>
      <c r="H8" s="8"/>
      <c r="I8" s="8"/>
    </row>
    <row r="9" spans="1:9" s="9" customFormat="1" ht="15.75">
      <c r="A9" s="27" t="s">
        <v>40</v>
      </c>
      <c r="B9" s="27"/>
      <c r="C9" s="27"/>
      <c r="D9" s="27"/>
      <c r="E9" s="27"/>
      <c r="F9" s="27"/>
      <c r="G9" s="27"/>
      <c r="H9" s="27"/>
      <c r="I9" s="27"/>
    </row>
    <row r="10" spans="1:9" ht="15.75">
      <c r="A10" s="33" t="s">
        <v>71</v>
      </c>
      <c r="B10" s="30" t="s">
        <v>24</v>
      </c>
      <c r="C10" s="30" t="s">
        <v>41</v>
      </c>
      <c r="D10" s="21" t="s">
        <v>28</v>
      </c>
      <c r="E10" s="5">
        <v>1115300</v>
      </c>
      <c r="F10" s="1"/>
      <c r="G10" s="1"/>
      <c r="H10" s="1"/>
      <c r="I10" s="5">
        <v>1115300</v>
      </c>
    </row>
    <row r="11" spans="1:9" ht="15.75">
      <c r="A11" s="34"/>
      <c r="B11" s="31"/>
      <c r="C11" s="31"/>
      <c r="D11" s="3">
        <v>2007</v>
      </c>
      <c r="E11" s="11">
        <v>800000</v>
      </c>
      <c r="F11" s="1"/>
      <c r="G11" s="1"/>
      <c r="H11" s="1"/>
      <c r="I11" s="11">
        <v>800000</v>
      </c>
    </row>
    <row r="12" spans="1:9" ht="15.75">
      <c r="A12" s="35"/>
      <c r="B12" s="32"/>
      <c r="C12" s="32"/>
      <c r="D12" s="3">
        <v>2008</v>
      </c>
      <c r="E12" s="11">
        <v>315300</v>
      </c>
      <c r="F12" s="5"/>
      <c r="G12" s="5"/>
      <c r="H12" s="5"/>
      <c r="I12" s="11">
        <v>315300</v>
      </c>
    </row>
    <row r="13" spans="1:9" ht="15" customHeight="1">
      <c r="A13" s="28" t="s">
        <v>99</v>
      </c>
      <c r="B13" s="29"/>
      <c r="C13" s="29"/>
      <c r="D13" s="29"/>
      <c r="E13" s="29"/>
      <c r="F13" s="29"/>
      <c r="G13" s="29"/>
      <c r="H13" s="29"/>
      <c r="I13" s="29"/>
    </row>
    <row r="14" spans="1:9" ht="15" customHeight="1">
      <c r="A14" s="23" t="s">
        <v>72</v>
      </c>
      <c r="B14" s="23" t="s">
        <v>7</v>
      </c>
      <c r="C14" s="23" t="s">
        <v>42</v>
      </c>
      <c r="D14" s="1" t="s">
        <v>8</v>
      </c>
      <c r="E14" s="5">
        <v>69200</v>
      </c>
      <c r="F14" s="5">
        <v>34700</v>
      </c>
      <c r="G14" s="5">
        <v>34500</v>
      </c>
      <c r="H14" s="5"/>
      <c r="I14" s="5"/>
    </row>
    <row r="15" spans="1:9" ht="15" customHeight="1">
      <c r="A15" s="23"/>
      <c r="B15" s="23"/>
      <c r="C15" s="23"/>
      <c r="D15" s="3">
        <v>2008</v>
      </c>
      <c r="E15" s="11">
        <v>42600</v>
      </c>
      <c r="F15" s="11">
        <v>21300</v>
      </c>
      <c r="G15" s="11">
        <v>21300</v>
      </c>
      <c r="H15" s="11"/>
      <c r="I15" s="11"/>
    </row>
    <row r="16" spans="1:9" ht="15" customHeight="1">
      <c r="A16" s="23"/>
      <c r="B16" s="23"/>
      <c r="C16" s="23"/>
      <c r="D16" s="3">
        <v>2009</v>
      </c>
      <c r="E16" s="11">
        <v>13300</v>
      </c>
      <c r="F16" s="11">
        <v>6700</v>
      </c>
      <c r="G16" s="11">
        <v>6600</v>
      </c>
      <c r="H16" s="11"/>
      <c r="I16" s="11"/>
    </row>
    <row r="17" spans="1:9" ht="15" customHeight="1">
      <c r="A17" s="23"/>
      <c r="B17" s="23"/>
      <c r="C17" s="23"/>
      <c r="D17" s="3">
        <v>2010</v>
      </c>
      <c r="E17" s="11">
        <v>13300</v>
      </c>
      <c r="F17" s="11">
        <v>6700</v>
      </c>
      <c r="G17" s="11">
        <v>6600</v>
      </c>
      <c r="H17" s="11"/>
      <c r="I17" s="11"/>
    </row>
    <row r="18" spans="1:9" ht="25.5">
      <c r="A18" s="3" t="s">
        <v>73</v>
      </c>
      <c r="B18" s="3" t="s">
        <v>18</v>
      </c>
      <c r="C18" s="3" t="s">
        <v>43</v>
      </c>
      <c r="D18" s="1">
        <v>2008</v>
      </c>
      <c r="E18" s="5">
        <v>1210</v>
      </c>
      <c r="F18" s="5"/>
      <c r="G18" s="5"/>
      <c r="H18" s="5">
        <v>150</v>
      </c>
      <c r="I18" s="5">
        <v>1060</v>
      </c>
    </row>
    <row r="19" spans="1:9" ht="25.5">
      <c r="A19" s="3" t="s">
        <v>74</v>
      </c>
      <c r="B19" s="3" t="s">
        <v>20</v>
      </c>
      <c r="C19" s="3" t="s">
        <v>27</v>
      </c>
      <c r="D19" s="1">
        <v>2008</v>
      </c>
      <c r="E19" s="5">
        <v>7000</v>
      </c>
      <c r="F19" s="5">
        <v>4000</v>
      </c>
      <c r="G19" s="5"/>
      <c r="H19" s="5">
        <v>3000</v>
      </c>
      <c r="I19" s="5"/>
    </row>
    <row r="20" spans="1:9" ht="25.5">
      <c r="A20" s="3" t="s">
        <v>75</v>
      </c>
      <c r="B20" s="3" t="s">
        <v>21</v>
      </c>
      <c r="C20" s="3" t="s">
        <v>44</v>
      </c>
      <c r="D20" s="1">
        <v>2008</v>
      </c>
      <c r="E20" s="5">
        <v>30000</v>
      </c>
      <c r="F20" s="5">
        <v>15000</v>
      </c>
      <c r="G20" s="5"/>
      <c r="H20" s="5">
        <v>5000</v>
      </c>
      <c r="I20" s="5">
        <v>10000</v>
      </c>
    </row>
    <row r="21" spans="1:9" ht="51.75" customHeight="1">
      <c r="A21" s="19" t="s">
        <v>76</v>
      </c>
      <c r="B21" s="19" t="s">
        <v>67</v>
      </c>
      <c r="C21" s="19" t="s">
        <v>45</v>
      </c>
      <c r="D21" s="1">
        <v>2008</v>
      </c>
      <c r="E21" s="5">
        <v>6250</v>
      </c>
      <c r="F21" s="5">
        <v>6250</v>
      </c>
      <c r="G21" s="5"/>
      <c r="I21" s="5"/>
    </row>
    <row r="22" spans="1:9" ht="51">
      <c r="A22" s="3" t="s">
        <v>77</v>
      </c>
      <c r="B22" s="3" t="s">
        <v>23</v>
      </c>
      <c r="C22" s="3" t="s">
        <v>41</v>
      </c>
      <c r="D22" s="1">
        <v>2008</v>
      </c>
      <c r="E22" s="5">
        <v>410</v>
      </c>
      <c r="F22" s="5"/>
      <c r="G22" s="5"/>
      <c r="H22" s="5">
        <v>100</v>
      </c>
      <c r="I22" s="5">
        <v>310</v>
      </c>
    </row>
    <row r="23" spans="1:9" ht="15" customHeight="1">
      <c r="A23" s="23" t="s">
        <v>78</v>
      </c>
      <c r="B23" s="23" t="s">
        <v>19</v>
      </c>
      <c r="C23" s="23" t="s">
        <v>44</v>
      </c>
      <c r="D23" s="1" t="s">
        <v>9</v>
      </c>
      <c r="E23" s="5">
        <f>SUM(E24:E25)</f>
        <v>400</v>
      </c>
      <c r="F23" s="5"/>
      <c r="G23" s="5"/>
      <c r="H23" s="5"/>
      <c r="I23" s="5">
        <f>SUM(I24:I25)</f>
        <v>400</v>
      </c>
    </row>
    <row r="24" spans="1:9" ht="15" customHeight="1">
      <c r="A24" s="23"/>
      <c r="B24" s="23"/>
      <c r="C24" s="23"/>
      <c r="D24" s="3">
        <v>2008</v>
      </c>
      <c r="E24" s="11">
        <f>SUM(F24:I24)</f>
        <v>200</v>
      </c>
      <c r="F24" s="11"/>
      <c r="G24" s="11"/>
      <c r="H24" s="11"/>
      <c r="I24" s="11">
        <v>200</v>
      </c>
    </row>
    <row r="25" spans="1:9" ht="15" customHeight="1">
      <c r="A25" s="23"/>
      <c r="B25" s="23"/>
      <c r="C25" s="23"/>
      <c r="D25" s="3">
        <v>2009</v>
      </c>
      <c r="E25" s="11">
        <f>SUM(F25:I25)</f>
        <v>200</v>
      </c>
      <c r="F25" s="11"/>
      <c r="G25" s="11"/>
      <c r="H25" s="11"/>
      <c r="I25" s="11">
        <v>200</v>
      </c>
    </row>
    <row r="26" spans="1:9" ht="30" customHeight="1">
      <c r="A26" s="3" t="s">
        <v>79</v>
      </c>
      <c r="B26" s="3" t="s">
        <v>22</v>
      </c>
      <c r="C26" s="3" t="s">
        <v>46</v>
      </c>
      <c r="D26" s="1">
        <v>2008</v>
      </c>
      <c r="E26" s="5">
        <v>3100</v>
      </c>
      <c r="F26" s="5">
        <v>2000</v>
      </c>
      <c r="G26" s="5"/>
      <c r="H26" s="5">
        <v>1100</v>
      </c>
      <c r="I26" s="5"/>
    </row>
    <row r="27" spans="1:9" s="9" customFormat="1" ht="36" customHeight="1">
      <c r="A27" s="22" t="s">
        <v>39</v>
      </c>
      <c r="B27" s="22"/>
      <c r="C27" s="22"/>
      <c r="D27" s="22"/>
      <c r="E27" s="22"/>
      <c r="F27" s="22"/>
      <c r="G27" s="22"/>
      <c r="H27" s="22"/>
      <c r="I27" s="22"/>
    </row>
    <row r="28" spans="1:9" ht="25.5">
      <c r="A28" s="3" t="s">
        <v>80</v>
      </c>
      <c r="B28" s="3" t="s">
        <v>34</v>
      </c>
      <c r="C28" s="3" t="s">
        <v>27</v>
      </c>
      <c r="D28" s="1">
        <v>2007</v>
      </c>
      <c r="E28" s="5">
        <v>4500</v>
      </c>
      <c r="F28" s="5"/>
      <c r="G28" s="5"/>
      <c r="H28" s="5">
        <v>4500</v>
      </c>
      <c r="I28" s="11"/>
    </row>
    <row r="29" spans="1:9" ht="15" customHeight="1">
      <c r="A29" s="23" t="s">
        <v>81</v>
      </c>
      <c r="B29" s="23" t="s">
        <v>35</v>
      </c>
      <c r="C29" s="23" t="s">
        <v>27</v>
      </c>
      <c r="D29" s="1" t="s">
        <v>28</v>
      </c>
      <c r="E29" s="5">
        <v>16500</v>
      </c>
      <c r="F29" s="5">
        <v>2000</v>
      </c>
      <c r="G29" s="5"/>
      <c r="H29" s="13">
        <v>14500</v>
      </c>
      <c r="I29" s="11"/>
    </row>
    <row r="30" spans="1:9" ht="15" customHeight="1">
      <c r="A30" s="23"/>
      <c r="B30" s="23"/>
      <c r="C30" s="23"/>
      <c r="D30" s="3">
        <v>2007</v>
      </c>
      <c r="E30" s="11">
        <v>14500</v>
      </c>
      <c r="F30" s="11"/>
      <c r="G30" s="11"/>
      <c r="H30" s="15">
        <v>14500</v>
      </c>
      <c r="I30" s="11"/>
    </row>
    <row r="31" spans="1:9" ht="15" customHeight="1">
      <c r="A31" s="23"/>
      <c r="B31" s="23"/>
      <c r="C31" s="23"/>
      <c r="D31" s="3">
        <v>2008</v>
      </c>
      <c r="E31" s="11">
        <v>2000</v>
      </c>
      <c r="F31" s="11">
        <v>2000</v>
      </c>
      <c r="G31" s="11"/>
      <c r="H31" s="15"/>
      <c r="I31" s="11"/>
    </row>
    <row r="32" spans="1:9" ht="15" customHeight="1">
      <c r="A32" s="23" t="s">
        <v>82</v>
      </c>
      <c r="B32" s="23" t="s">
        <v>36</v>
      </c>
      <c r="C32" s="23" t="s">
        <v>27</v>
      </c>
      <c r="D32" s="1" t="s">
        <v>29</v>
      </c>
      <c r="E32" s="5">
        <v>4500</v>
      </c>
      <c r="F32" s="5">
        <v>4000</v>
      </c>
      <c r="G32" s="5"/>
      <c r="H32" s="13">
        <v>500</v>
      </c>
      <c r="I32" s="11"/>
    </row>
    <row r="33" spans="1:9" ht="15" customHeight="1">
      <c r="A33" s="23"/>
      <c r="B33" s="23"/>
      <c r="C33" s="23"/>
      <c r="D33" s="3">
        <v>2007</v>
      </c>
      <c r="E33" s="11">
        <v>1000</v>
      </c>
      <c r="F33" s="11">
        <v>1000</v>
      </c>
      <c r="G33" s="11"/>
      <c r="H33" s="15"/>
      <c r="I33" s="11"/>
    </row>
    <row r="34" spans="1:9" ht="15" customHeight="1">
      <c r="A34" s="23"/>
      <c r="B34" s="23"/>
      <c r="C34" s="23"/>
      <c r="D34" s="3">
        <v>2008</v>
      </c>
      <c r="E34" s="11">
        <v>3000</v>
      </c>
      <c r="F34" s="11">
        <v>2500</v>
      </c>
      <c r="G34" s="11"/>
      <c r="H34" s="15">
        <v>500</v>
      </c>
      <c r="I34" s="11"/>
    </row>
    <row r="35" spans="1:9" ht="15" customHeight="1">
      <c r="A35" s="23"/>
      <c r="B35" s="36"/>
      <c r="C35" s="23"/>
      <c r="D35" s="3">
        <v>2009</v>
      </c>
      <c r="E35" s="11">
        <v>500</v>
      </c>
      <c r="F35" s="11">
        <v>500</v>
      </c>
      <c r="G35" s="11"/>
      <c r="H35" s="15"/>
      <c r="I35" s="11"/>
    </row>
    <row r="36" spans="1:9" ht="15" customHeight="1">
      <c r="A36" s="23" t="s">
        <v>83</v>
      </c>
      <c r="B36" s="23" t="s">
        <v>30</v>
      </c>
      <c r="C36" s="23" t="s">
        <v>27</v>
      </c>
      <c r="D36" s="1" t="s">
        <v>98</v>
      </c>
      <c r="E36" s="5">
        <v>10500</v>
      </c>
      <c r="F36" s="5">
        <v>4500</v>
      </c>
      <c r="G36" s="5"/>
      <c r="H36" s="13">
        <v>6000</v>
      </c>
      <c r="I36" s="11"/>
    </row>
    <row r="37" spans="1:9" ht="15" customHeight="1">
      <c r="A37" s="23"/>
      <c r="B37" s="23"/>
      <c r="C37" s="23"/>
      <c r="D37" s="3">
        <v>2008</v>
      </c>
      <c r="E37" s="11">
        <v>2100</v>
      </c>
      <c r="F37" s="11">
        <v>600</v>
      </c>
      <c r="G37" s="11"/>
      <c r="H37" s="15">
        <v>1500</v>
      </c>
      <c r="I37" s="11"/>
    </row>
    <row r="38" spans="1:9" ht="15" customHeight="1">
      <c r="A38" s="23"/>
      <c r="B38" s="23"/>
      <c r="C38" s="23"/>
      <c r="D38" s="3">
        <v>2009</v>
      </c>
      <c r="E38" s="11">
        <v>2100</v>
      </c>
      <c r="F38" s="11">
        <v>600</v>
      </c>
      <c r="G38" s="11"/>
      <c r="H38" s="15">
        <v>1500</v>
      </c>
      <c r="I38" s="11"/>
    </row>
    <row r="39" spans="1:9" ht="15" customHeight="1">
      <c r="A39" s="23"/>
      <c r="B39" s="23"/>
      <c r="C39" s="23"/>
      <c r="D39" s="3">
        <v>2010</v>
      </c>
      <c r="E39" s="11">
        <v>2100</v>
      </c>
      <c r="F39" s="11">
        <v>600</v>
      </c>
      <c r="G39" s="11"/>
      <c r="H39" s="15">
        <v>1500</v>
      </c>
      <c r="I39" s="11"/>
    </row>
    <row r="40" spans="1:9" ht="15" customHeight="1">
      <c r="A40" s="23"/>
      <c r="B40" s="23"/>
      <c r="C40" s="23"/>
      <c r="D40" s="3">
        <v>2011</v>
      </c>
      <c r="E40" s="11">
        <v>2100</v>
      </c>
      <c r="F40" s="11">
        <v>600</v>
      </c>
      <c r="G40" s="11"/>
      <c r="H40" s="15">
        <v>1500</v>
      </c>
      <c r="I40" s="11"/>
    </row>
    <row r="41" spans="1:9" ht="15" customHeight="1">
      <c r="A41" s="23"/>
      <c r="B41" s="23"/>
      <c r="C41" s="23"/>
      <c r="D41" s="3">
        <v>2012</v>
      </c>
      <c r="E41" s="11">
        <v>2100</v>
      </c>
      <c r="F41" s="11">
        <v>2100</v>
      </c>
      <c r="G41" s="11"/>
      <c r="H41" s="15"/>
      <c r="I41" s="11"/>
    </row>
    <row r="42" spans="1:9" ht="15" customHeight="1">
      <c r="A42" s="23" t="s">
        <v>84</v>
      </c>
      <c r="B42" s="23" t="s">
        <v>37</v>
      </c>
      <c r="C42" s="23" t="s">
        <v>27</v>
      </c>
      <c r="D42" s="1" t="s">
        <v>10</v>
      </c>
      <c r="E42" s="5">
        <v>3300</v>
      </c>
      <c r="F42" s="5"/>
      <c r="G42" s="5"/>
      <c r="H42" s="5">
        <v>3300</v>
      </c>
      <c r="I42" s="11"/>
    </row>
    <row r="43" spans="1:9" ht="15" customHeight="1">
      <c r="A43" s="23"/>
      <c r="B43" s="23"/>
      <c r="C43" s="23"/>
      <c r="D43" s="3">
        <v>2008</v>
      </c>
      <c r="E43" s="11">
        <v>300</v>
      </c>
      <c r="F43" s="11"/>
      <c r="G43" s="11"/>
      <c r="H43" s="11">
        <v>300</v>
      </c>
      <c r="I43" s="11"/>
    </row>
    <row r="44" spans="1:9" ht="15" customHeight="1">
      <c r="A44" s="23"/>
      <c r="B44" s="23"/>
      <c r="C44" s="23"/>
      <c r="D44" s="3">
        <v>2009</v>
      </c>
      <c r="E44" s="11">
        <v>1000</v>
      </c>
      <c r="F44" s="11"/>
      <c r="G44" s="11"/>
      <c r="H44" s="11">
        <v>1000</v>
      </c>
      <c r="I44" s="11"/>
    </row>
    <row r="45" spans="1:9" ht="15" customHeight="1">
      <c r="A45" s="23"/>
      <c r="B45" s="23"/>
      <c r="C45" s="23"/>
      <c r="D45" s="3">
        <v>2010</v>
      </c>
      <c r="E45" s="11">
        <v>1000</v>
      </c>
      <c r="F45" s="11"/>
      <c r="G45" s="11"/>
      <c r="H45" s="11">
        <v>1000</v>
      </c>
      <c r="I45" s="11"/>
    </row>
    <row r="46" spans="1:9" ht="15" customHeight="1">
      <c r="A46" s="23"/>
      <c r="B46" s="23"/>
      <c r="C46" s="23"/>
      <c r="D46" s="3">
        <v>2011</v>
      </c>
      <c r="E46" s="11">
        <v>1000</v>
      </c>
      <c r="F46" s="11"/>
      <c r="G46" s="11"/>
      <c r="H46" s="11">
        <v>1000</v>
      </c>
      <c r="I46" s="11"/>
    </row>
    <row r="47" spans="1:9" ht="15" customHeight="1">
      <c r="A47" s="23" t="s">
        <v>85</v>
      </c>
      <c r="B47" s="23" t="s">
        <v>38</v>
      </c>
      <c r="C47" s="23" t="s">
        <v>27</v>
      </c>
      <c r="D47" s="1" t="s">
        <v>31</v>
      </c>
      <c r="E47" s="5">
        <v>50400</v>
      </c>
      <c r="F47" s="5">
        <v>50400</v>
      </c>
      <c r="G47" s="5"/>
      <c r="H47" s="18"/>
      <c r="I47" s="11"/>
    </row>
    <row r="48" spans="1:9" ht="15" customHeight="1">
      <c r="A48" s="23"/>
      <c r="B48" s="23"/>
      <c r="C48" s="23"/>
      <c r="D48" s="3">
        <v>2007</v>
      </c>
      <c r="E48" s="11">
        <v>600</v>
      </c>
      <c r="F48" s="11">
        <v>600</v>
      </c>
      <c r="G48" s="11"/>
      <c r="H48" s="18"/>
      <c r="I48" s="11"/>
    </row>
    <row r="49" spans="1:9" ht="15" customHeight="1">
      <c r="A49" s="23"/>
      <c r="B49" s="23"/>
      <c r="C49" s="23"/>
      <c r="D49" s="3">
        <v>2008</v>
      </c>
      <c r="E49" s="11">
        <v>12600</v>
      </c>
      <c r="F49" s="11">
        <v>12600</v>
      </c>
      <c r="G49" s="11"/>
      <c r="H49" s="18"/>
      <c r="I49" s="11"/>
    </row>
    <row r="50" spans="1:9" ht="15" customHeight="1">
      <c r="A50" s="23"/>
      <c r="B50" s="23"/>
      <c r="C50" s="23"/>
      <c r="D50" s="3">
        <v>2009</v>
      </c>
      <c r="E50" s="11">
        <v>12600</v>
      </c>
      <c r="F50" s="11">
        <v>12600</v>
      </c>
      <c r="G50" s="11"/>
      <c r="H50" s="18"/>
      <c r="I50" s="11"/>
    </row>
    <row r="51" spans="1:9" ht="15" customHeight="1">
      <c r="A51" s="23"/>
      <c r="B51" s="23"/>
      <c r="C51" s="23"/>
      <c r="D51" s="3">
        <v>2010</v>
      </c>
      <c r="E51" s="11">
        <v>12600</v>
      </c>
      <c r="F51" s="11">
        <v>12600</v>
      </c>
      <c r="G51" s="11"/>
      <c r="H51" s="18"/>
      <c r="I51" s="11"/>
    </row>
    <row r="52" spans="1:9" ht="15" customHeight="1">
      <c r="A52" s="23"/>
      <c r="B52" s="23"/>
      <c r="C52" s="23"/>
      <c r="D52" s="3">
        <v>2011</v>
      </c>
      <c r="E52" s="11">
        <v>12000</v>
      </c>
      <c r="F52" s="11">
        <v>12000</v>
      </c>
      <c r="G52" s="11"/>
      <c r="H52" s="18"/>
      <c r="I52" s="11"/>
    </row>
    <row r="53" spans="1:9" ht="15" customHeight="1">
      <c r="A53" s="23" t="s">
        <v>86</v>
      </c>
      <c r="B53" s="23" t="s">
        <v>32</v>
      </c>
      <c r="C53" s="23" t="s">
        <v>47</v>
      </c>
      <c r="D53" s="2" t="s">
        <v>28</v>
      </c>
      <c r="E53" s="5">
        <v>15000</v>
      </c>
      <c r="F53" s="5">
        <v>15000</v>
      </c>
      <c r="G53" s="11"/>
      <c r="H53" s="11"/>
      <c r="I53" s="11"/>
    </row>
    <row r="54" spans="1:9" ht="15" customHeight="1">
      <c r="A54" s="23"/>
      <c r="B54" s="23"/>
      <c r="C54" s="23"/>
      <c r="D54" s="4">
        <v>2007</v>
      </c>
      <c r="E54" s="11">
        <v>13500</v>
      </c>
      <c r="F54" s="11">
        <v>13500</v>
      </c>
      <c r="G54" s="11"/>
      <c r="H54" s="11"/>
      <c r="I54" s="11"/>
    </row>
    <row r="55" spans="1:9" ht="15" customHeight="1">
      <c r="A55" s="23"/>
      <c r="B55" s="23"/>
      <c r="C55" s="23"/>
      <c r="D55" s="4">
        <v>2008</v>
      </c>
      <c r="E55" s="11">
        <v>1500</v>
      </c>
      <c r="F55" s="11">
        <v>1500</v>
      </c>
      <c r="G55" s="11"/>
      <c r="H55" s="11"/>
      <c r="I55" s="11"/>
    </row>
    <row r="56" spans="1:9" ht="15" customHeight="1">
      <c r="A56" s="23" t="s">
        <v>87</v>
      </c>
      <c r="B56" s="23" t="s">
        <v>33</v>
      </c>
      <c r="C56" s="23" t="s">
        <v>27</v>
      </c>
      <c r="D56" s="1" t="s">
        <v>10</v>
      </c>
      <c r="E56" s="5">
        <v>450</v>
      </c>
      <c r="F56" s="5"/>
      <c r="G56" s="5"/>
      <c r="H56" s="5">
        <v>450</v>
      </c>
      <c r="I56" s="11"/>
    </row>
    <row r="57" spans="1:9" ht="15" customHeight="1">
      <c r="A57" s="23"/>
      <c r="B57" s="23"/>
      <c r="C57" s="23"/>
      <c r="D57" s="3">
        <v>2008</v>
      </c>
      <c r="E57" s="11">
        <v>120</v>
      </c>
      <c r="F57" s="11"/>
      <c r="G57" s="11"/>
      <c r="H57" s="11">
        <v>120</v>
      </c>
      <c r="I57" s="11"/>
    </row>
    <row r="58" spans="1:9" ht="15" customHeight="1">
      <c r="A58" s="23"/>
      <c r="B58" s="23"/>
      <c r="C58" s="23"/>
      <c r="D58" s="3">
        <v>2009</v>
      </c>
      <c r="E58" s="11">
        <v>110</v>
      </c>
      <c r="F58" s="11"/>
      <c r="G58" s="11"/>
      <c r="H58" s="11">
        <v>110</v>
      </c>
      <c r="I58" s="11"/>
    </row>
    <row r="59" spans="1:9" ht="15" customHeight="1">
      <c r="A59" s="23"/>
      <c r="B59" s="23"/>
      <c r="C59" s="23"/>
      <c r="D59" s="3">
        <v>2010</v>
      </c>
      <c r="E59" s="11">
        <v>110</v>
      </c>
      <c r="F59" s="11"/>
      <c r="G59" s="11"/>
      <c r="H59" s="11">
        <v>110</v>
      </c>
      <c r="I59" s="11"/>
    </row>
    <row r="60" spans="1:9" ht="15" customHeight="1">
      <c r="A60" s="23"/>
      <c r="B60" s="23"/>
      <c r="C60" s="23"/>
      <c r="D60" s="3">
        <v>2011</v>
      </c>
      <c r="E60" s="11">
        <v>110</v>
      </c>
      <c r="F60" s="11"/>
      <c r="G60" s="11"/>
      <c r="H60" s="11">
        <v>110</v>
      </c>
      <c r="I60" s="11"/>
    </row>
    <row r="61" spans="1:9" s="14" customFormat="1" ht="15" customHeight="1">
      <c r="A61" s="36" t="s">
        <v>88</v>
      </c>
      <c r="B61" s="23" t="s">
        <v>58</v>
      </c>
      <c r="C61" s="23" t="s">
        <v>27</v>
      </c>
      <c r="D61" s="10" t="s">
        <v>9</v>
      </c>
      <c r="E61" s="13">
        <v>500</v>
      </c>
      <c r="F61" s="13"/>
      <c r="G61" s="13"/>
      <c r="H61" s="13">
        <v>500</v>
      </c>
      <c r="I61" s="13"/>
    </row>
    <row r="62" spans="1:9" ht="15" customHeight="1">
      <c r="A62" s="36"/>
      <c r="B62" s="36"/>
      <c r="C62" s="36"/>
      <c r="D62" s="12">
        <v>2008</v>
      </c>
      <c r="E62" s="15">
        <v>200</v>
      </c>
      <c r="F62" s="15"/>
      <c r="G62" s="15"/>
      <c r="H62" s="15">
        <v>200</v>
      </c>
      <c r="I62" s="15"/>
    </row>
    <row r="63" spans="1:9" ht="15" customHeight="1">
      <c r="A63" s="36"/>
      <c r="B63" s="36"/>
      <c r="C63" s="36"/>
      <c r="D63" s="12">
        <v>2009</v>
      </c>
      <c r="E63" s="15">
        <v>300</v>
      </c>
      <c r="F63" s="15"/>
      <c r="G63" s="15"/>
      <c r="H63" s="15">
        <v>300</v>
      </c>
      <c r="I63" s="15"/>
    </row>
    <row r="64" spans="1:9" ht="15" customHeight="1">
      <c r="A64" s="36" t="s">
        <v>89</v>
      </c>
      <c r="B64" s="23" t="s">
        <v>59</v>
      </c>
      <c r="C64" s="23" t="s">
        <v>27</v>
      </c>
      <c r="D64" s="10" t="s">
        <v>29</v>
      </c>
      <c r="E64" s="13">
        <v>180</v>
      </c>
      <c r="F64" s="13"/>
      <c r="G64" s="13"/>
      <c r="H64" s="13">
        <v>180</v>
      </c>
      <c r="I64" s="15"/>
    </row>
    <row r="65" spans="1:9" ht="15" customHeight="1">
      <c r="A65" s="36"/>
      <c r="B65" s="36"/>
      <c r="C65" s="36"/>
      <c r="D65" s="12">
        <v>2007</v>
      </c>
      <c r="E65" s="15">
        <v>90</v>
      </c>
      <c r="F65" s="15"/>
      <c r="G65" s="15"/>
      <c r="H65" s="15">
        <v>90</v>
      </c>
      <c r="I65" s="15"/>
    </row>
    <row r="66" spans="1:9" ht="15" customHeight="1">
      <c r="A66" s="36"/>
      <c r="B66" s="36"/>
      <c r="C66" s="36"/>
      <c r="D66" s="12">
        <v>2008</v>
      </c>
      <c r="E66" s="15">
        <v>50</v>
      </c>
      <c r="F66" s="15"/>
      <c r="G66" s="15"/>
      <c r="H66" s="15">
        <v>50</v>
      </c>
      <c r="I66" s="15"/>
    </row>
    <row r="67" spans="1:9" ht="15" customHeight="1">
      <c r="A67" s="36"/>
      <c r="B67" s="36"/>
      <c r="C67" s="36"/>
      <c r="D67" s="12">
        <v>2009</v>
      </c>
      <c r="E67" s="15">
        <v>40</v>
      </c>
      <c r="F67" s="15"/>
      <c r="G67" s="15"/>
      <c r="H67" s="15">
        <v>40</v>
      </c>
      <c r="I67" s="15"/>
    </row>
    <row r="68" spans="1:9" ht="15" customHeight="1">
      <c r="A68" s="36" t="s">
        <v>90</v>
      </c>
      <c r="B68" s="36" t="s">
        <v>50</v>
      </c>
      <c r="C68" s="23" t="s">
        <v>27</v>
      </c>
      <c r="D68" s="10" t="s">
        <v>8</v>
      </c>
      <c r="E68" s="13">
        <v>200</v>
      </c>
      <c r="F68" s="13"/>
      <c r="G68" s="13"/>
      <c r="H68" s="18"/>
      <c r="I68" s="13">
        <v>200</v>
      </c>
    </row>
    <row r="69" spans="1:9" ht="15" customHeight="1">
      <c r="A69" s="36"/>
      <c r="B69" s="36"/>
      <c r="C69" s="36"/>
      <c r="D69" s="12">
        <v>2008</v>
      </c>
      <c r="E69" s="15">
        <v>50</v>
      </c>
      <c r="F69" s="15"/>
      <c r="G69" s="15"/>
      <c r="H69" s="18"/>
      <c r="I69" s="15">
        <v>50</v>
      </c>
    </row>
    <row r="70" spans="1:9" ht="15" customHeight="1">
      <c r="A70" s="36"/>
      <c r="B70" s="36"/>
      <c r="C70" s="36"/>
      <c r="D70" s="12">
        <v>2009</v>
      </c>
      <c r="E70" s="15">
        <v>50</v>
      </c>
      <c r="F70" s="15"/>
      <c r="G70" s="15"/>
      <c r="H70" s="18"/>
      <c r="I70" s="15">
        <v>50</v>
      </c>
    </row>
    <row r="71" spans="1:9" ht="15" customHeight="1">
      <c r="A71" s="36"/>
      <c r="B71" s="36"/>
      <c r="C71" s="36"/>
      <c r="D71" s="12">
        <v>2010</v>
      </c>
      <c r="E71" s="15">
        <v>100</v>
      </c>
      <c r="F71" s="15"/>
      <c r="G71" s="15"/>
      <c r="H71" s="18"/>
      <c r="I71" s="15">
        <v>100</v>
      </c>
    </row>
    <row r="72" spans="1:9" ht="15" customHeight="1">
      <c r="A72" s="36" t="s">
        <v>91</v>
      </c>
      <c r="B72" s="23" t="s">
        <v>52</v>
      </c>
      <c r="C72" s="23" t="s">
        <v>27</v>
      </c>
      <c r="D72" s="10" t="s">
        <v>10</v>
      </c>
      <c r="E72" s="13">
        <v>200</v>
      </c>
      <c r="F72" s="13"/>
      <c r="G72" s="13"/>
      <c r="H72" s="13">
        <v>200</v>
      </c>
      <c r="I72" s="15"/>
    </row>
    <row r="73" spans="1:9" ht="15" customHeight="1">
      <c r="A73" s="36"/>
      <c r="B73" s="36"/>
      <c r="C73" s="36"/>
      <c r="D73" s="12">
        <v>2008</v>
      </c>
      <c r="E73" s="15">
        <v>50</v>
      </c>
      <c r="F73" s="15"/>
      <c r="G73" s="15"/>
      <c r="H73" s="15">
        <v>50</v>
      </c>
      <c r="I73" s="15"/>
    </row>
    <row r="74" spans="1:9" ht="15" customHeight="1">
      <c r="A74" s="36"/>
      <c r="B74" s="36"/>
      <c r="C74" s="36"/>
      <c r="D74" s="12">
        <v>2009</v>
      </c>
      <c r="E74" s="15">
        <v>50</v>
      </c>
      <c r="F74" s="15"/>
      <c r="G74" s="15"/>
      <c r="H74" s="15">
        <v>50</v>
      </c>
      <c r="I74" s="15"/>
    </row>
    <row r="75" spans="1:9" ht="15" customHeight="1">
      <c r="A75" s="36"/>
      <c r="B75" s="36"/>
      <c r="C75" s="36"/>
      <c r="D75" s="12">
        <v>2010</v>
      </c>
      <c r="E75" s="15">
        <v>50</v>
      </c>
      <c r="F75" s="15"/>
      <c r="G75" s="15"/>
      <c r="H75" s="15">
        <v>50</v>
      </c>
      <c r="I75" s="15"/>
    </row>
    <row r="76" spans="1:9" ht="15" customHeight="1">
      <c r="A76" s="36"/>
      <c r="B76" s="36"/>
      <c r="C76" s="36"/>
      <c r="D76" s="12">
        <v>2011</v>
      </c>
      <c r="E76" s="15">
        <v>50</v>
      </c>
      <c r="F76" s="15"/>
      <c r="G76" s="15"/>
      <c r="H76" s="15">
        <v>50</v>
      </c>
      <c r="I76" s="15"/>
    </row>
    <row r="77" spans="1:9" ht="15" customHeight="1">
      <c r="A77" s="36" t="s">
        <v>92</v>
      </c>
      <c r="B77" s="23" t="s">
        <v>51</v>
      </c>
      <c r="C77" s="23" t="s">
        <v>27</v>
      </c>
      <c r="D77" s="10" t="s">
        <v>8</v>
      </c>
      <c r="E77" s="13">
        <v>200</v>
      </c>
      <c r="F77" s="13"/>
      <c r="G77" s="13"/>
      <c r="H77" s="13">
        <v>200</v>
      </c>
      <c r="I77" s="15"/>
    </row>
    <row r="78" spans="1:9" ht="15" customHeight="1">
      <c r="A78" s="36"/>
      <c r="B78" s="36"/>
      <c r="C78" s="36"/>
      <c r="D78" s="12">
        <v>2008</v>
      </c>
      <c r="E78" s="15">
        <v>50</v>
      </c>
      <c r="F78" s="15"/>
      <c r="G78" s="15"/>
      <c r="H78" s="15">
        <v>50</v>
      </c>
      <c r="I78" s="15"/>
    </row>
    <row r="79" spans="1:9" ht="15" customHeight="1">
      <c r="A79" s="36"/>
      <c r="B79" s="36"/>
      <c r="C79" s="36"/>
      <c r="D79" s="12">
        <v>2009</v>
      </c>
      <c r="E79" s="15">
        <v>50</v>
      </c>
      <c r="F79" s="15"/>
      <c r="G79" s="15"/>
      <c r="H79" s="15">
        <v>50</v>
      </c>
      <c r="I79" s="15"/>
    </row>
    <row r="80" spans="1:9" ht="15" customHeight="1">
      <c r="A80" s="36"/>
      <c r="B80" s="36"/>
      <c r="C80" s="36"/>
      <c r="D80" s="12">
        <v>2010</v>
      </c>
      <c r="E80" s="15">
        <v>100</v>
      </c>
      <c r="F80" s="15"/>
      <c r="G80" s="15"/>
      <c r="H80" s="15">
        <v>100</v>
      </c>
      <c r="I80" s="15"/>
    </row>
    <row r="81" spans="1:9" ht="15" customHeight="1">
      <c r="A81" s="36" t="s">
        <v>93</v>
      </c>
      <c r="B81" s="23" t="s">
        <v>53</v>
      </c>
      <c r="C81" s="23" t="s">
        <v>54</v>
      </c>
      <c r="D81" s="10" t="s">
        <v>10</v>
      </c>
      <c r="E81" s="13">
        <v>300</v>
      </c>
      <c r="F81" s="13"/>
      <c r="G81" s="13"/>
      <c r="H81" s="13"/>
      <c r="I81" s="13">
        <v>300</v>
      </c>
    </row>
    <row r="82" spans="1:9" ht="15" customHeight="1">
      <c r="A82" s="36"/>
      <c r="B82" s="36"/>
      <c r="C82" s="36"/>
      <c r="D82" s="12">
        <v>2008</v>
      </c>
      <c r="E82" s="15">
        <v>50</v>
      </c>
      <c r="F82" s="15"/>
      <c r="G82" s="15"/>
      <c r="H82" s="15"/>
      <c r="I82" s="15">
        <v>50</v>
      </c>
    </row>
    <row r="83" spans="1:9" ht="15" customHeight="1">
      <c r="A83" s="36"/>
      <c r="B83" s="36"/>
      <c r="C83" s="36"/>
      <c r="D83" s="12">
        <v>2009</v>
      </c>
      <c r="E83" s="15">
        <v>100</v>
      </c>
      <c r="F83" s="15"/>
      <c r="G83" s="15"/>
      <c r="H83" s="15"/>
      <c r="I83" s="15">
        <v>100</v>
      </c>
    </row>
    <row r="84" spans="1:9" ht="15" customHeight="1">
      <c r="A84" s="36"/>
      <c r="B84" s="36"/>
      <c r="C84" s="36"/>
      <c r="D84" s="12">
        <v>2010</v>
      </c>
      <c r="E84" s="15">
        <v>50</v>
      </c>
      <c r="F84" s="15"/>
      <c r="G84" s="15"/>
      <c r="H84" s="15"/>
      <c r="I84" s="15">
        <v>50</v>
      </c>
    </row>
    <row r="85" spans="1:9" ht="15" customHeight="1">
      <c r="A85" s="36"/>
      <c r="B85" s="36"/>
      <c r="C85" s="36"/>
      <c r="D85" s="12">
        <v>2011</v>
      </c>
      <c r="E85" s="15">
        <v>100</v>
      </c>
      <c r="F85" s="15"/>
      <c r="G85" s="15"/>
      <c r="H85" s="15"/>
      <c r="I85" s="15">
        <v>100</v>
      </c>
    </row>
    <row r="86" spans="1:9" ht="15" customHeight="1">
      <c r="A86" s="36" t="s">
        <v>94</v>
      </c>
      <c r="B86" s="23" t="s">
        <v>55</v>
      </c>
      <c r="C86" s="23" t="s">
        <v>56</v>
      </c>
      <c r="D86" s="10" t="s">
        <v>10</v>
      </c>
      <c r="E86" s="13">
        <v>200</v>
      </c>
      <c r="F86" s="13"/>
      <c r="G86" s="13"/>
      <c r="H86" s="13"/>
      <c r="I86" s="13">
        <v>200</v>
      </c>
    </row>
    <row r="87" spans="1:9" ht="15" customHeight="1">
      <c r="A87" s="36"/>
      <c r="B87" s="36"/>
      <c r="C87" s="36"/>
      <c r="D87" s="12">
        <v>2008</v>
      </c>
      <c r="E87" s="15">
        <v>50</v>
      </c>
      <c r="F87" s="15"/>
      <c r="G87" s="15"/>
      <c r="H87" s="15"/>
      <c r="I87" s="15">
        <v>50</v>
      </c>
    </row>
    <row r="88" spans="1:9" ht="15" customHeight="1">
      <c r="A88" s="36"/>
      <c r="B88" s="36"/>
      <c r="C88" s="36"/>
      <c r="D88" s="12">
        <v>2009</v>
      </c>
      <c r="E88" s="15">
        <v>50</v>
      </c>
      <c r="F88" s="15"/>
      <c r="G88" s="15"/>
      <c r="H88" s="15"/>
      <c r="I88" s="15">
        <v>50</v>
      </c>
    </row>
    <row r="89" spans="1:9" ht="15" customHeight="1">
      <c r="A89" s="36"/>
      <c r="B89" s="36"/>
      <c r="C89" s="36"/>
      <c r="D89" s="12">
        <v>2010</v>
      </c>
      <c r="E89" s="15">
        <v>50</v>
      </c>
      <c r="F89" s="15"/>
      <c r="G89" s="15"/>
      <c r="H89" s="15"/>
      <c r="I89" s="15">
        <v>50</v>
      </c>
    </row>
    <row r="90" spans="1:9" ht="15" customHeight="1">
      <c r="A90" s="36"/>
      <c r="B90" s="36"/>
      <c r="C90" s="36"/>
      <c r="D90" s="12">
        <v>2011</v>
      </c>
      <c r="E90" s="15">
        <v>50</v>
      </c>
      <c r="F90" s="15"/>
      <c r="G90" s="15"/>
      <c r="H90" s="15"/>
      <c r="I90" s="15">
        <v>50</v>
      </c>
    </row>
    <row r="91" spans="1:9" ht="15" customHeight="1">
      <c r="A91" s="36" t="s">
        <v>95</v>
      </c>
      <c r="B91" s="23" t="s">
        <v>60</v>
      </c>
      <c r="C91" s="23" t="s">
        <v>63</v>
      </c>
      <c r="D91" s="10" t="s">
        <v>9</v>
      </c>
      <c r="E91" s="13">
        <v>500</v>
      </c>
      <c r="F91" s="13">
        <v>500</v>
      </c>
      <c r="G91" s="13"/>
      <c r="H91" s="20"/>
      <c r="I91" s="15"/>
    </row>
    <row r="92" spans="1:9" ht="15" customHeight="1">
      <c r="A92" s="36"/>
      <c r="B92" s="36"/>
      <c r="C92" s="36"/>
      <c r="D92" s="12">
        <v>2008</v>
      </c>
      <c r="E92" s="15">
        <v>300</v>
      </c>
      <c r="F92" s="15">
        <v>300</v>
      </c>
      <c r="G92" s="15"/>
      <c r="H92" s="20"/>
      <c r="I92" s="15"/>
    </row>
    <row r="93" spans="1:9" ht="15" customHeight="1">
      <c r="A93" s="36"/>
      <c r="B93" s="36"/>
      <c r="C93" s="36"/>
      <c r="D93" s="12">
        <v>2009</v>
      </c>
      <c r="E93" s="15">
        <v>200</v>
      </c>
      <c r="F93" s="15">
        <v>200</v>
      </c>
      <c r="G93" s="15"/>
      <c r="H93" s="20"/>
      <c r="I93" s="15"/>
    </row>
    <row r="94" spans="1:9" ht="15" customHeight="1">
      <c r="A94" s="36" t="s">
        <v>96</v>
      </c>
      <c r="B94" s="23" t="s">
        <v>61</v>
      </c>
      <c r="C94" s="23" t="s">
        <v>64</v>
      </c>
      <c r="D94" s="10" t="s">
        <v>8</v>
      </c>
      <c r="E94" s="13">
        <v>3000</v>
      </c>
      <c r="F94" s="13">
        <v>3000</v>
      </c>
      <c r="G94" s="13"/>
      <c r="H94" s="20"/>
      <c r="I94" s="15"/>
    </row>
    <row r="95" spans="1:9" ht="15" customHeight="1">
      <c r="A95" s="36"/>
      <c r="B95" s="36"/>
      <c r="C95" s="36"/>
      <c r="D95" s="12">
        <v>2008</v>
      </c>
      <c r="E95" s="15">
        <v>1000</v>
      </c>
      <c r="F95" s="15">
        <v>1000</v>
      </c>
      <c r="G95" s="15"/>
      <c r="H95" s="20"/>
      <c r="I95" s="15"/>
    </row>
    <row r="96" spans="1:9" ht="15" customHeight="1">
      <c r="A96" s="36"/>
      <c r="B96" s="36"/>
      <c r="C96" s="36"/>
      <c r="D96" s="12">
        <v>2009</v>
      </c>
      <c r="E96" s="15">
        <v>1000</v>
      </c>
      <c r="F96" s="15">
        <v>1000</v>
      </c>
      <c r="G96" s="15"/>
      <c r="H96" s="20"/>
      <c r="I96" s="15"/>
    </row>
    <row r="97" spans="1:9" ht="15" customHeight="1">
      <c r="A97" s="36"/>
      <c r="B97" s="36"/>
      <c r="C97" s="36"/>
      <c r="D97" s="12">
        <v>2010</v>
      </c>
      <c r="E97" s="15">
        <v>1000</v>
      </c>
      <c r="F97" s="15">
        <v>1000</v>
      </c>
      <c r="G97" s="15"/>
      <c r="H97" s="20"/>
      <c r="I97" s="15"/>
    </row>
    <row r="98" spans="1:9" ht="15" customHeight="1">
      <c r="A98" s="36" t="s">
        <v>97</v>
      </c>
      <c r="B98" s="23" t="s">
        <v>62</v>
      </c>
      <c r="C98" s="23" t="s">
        <v>65</v>
      </c>
      <c r="D98" s="10" t="s">
        <v>8</v>
      </c>
      <c r="E98" s="13">
        <v>2000</v>
      </c>
      <c r="F98" s="13">
        <v>2000</v>
      </c>
      <c r="G98" s="15"/>
      <c r="H98" s="20"/>
      <c r="I98" s="15"/>
    </row>
    <row r="99" spans="1:9" ht="15" customHeight="1">
      <c r="A99" s="36"/>
      <c r="B99" s="36"/>
      <c r="C99" s="36"/>
      <c r="D99" s="12">
        <v>2008</v>
      </c>
      <c r="E99" s="15">
        <v>1000</v>
      </c>
      <c r="F99" s="15">
        <v>1000</v>
      </c>
      <c r="G99" s="15"/>
      <c r="H99" s="20"/>
      <c r="I99" s="15"/>
    </row>
    <row r="100" spans="1:9" ht="15" customHeight="1">
      <c r="A100" s="36"/>
      <c r="B100" s="36"/>
      <c r="C100" s="36"/>
      <c r="D100" s="12">
        <v>2009</v>
      </c>
      <c r="E100" s="15">
        <v>500</v>
      </c>
      <c r="F100" s="15">
        <v>500</v>
      </c>
      <c r="G100" s="15"/>
      <c r="H100" s="20"/>
      <c r="I100" s="15"/>
    </row>
    <row r="101" spans="1:9" ht="15" customHeight="1">
      <c r="A101" s="36"/>
      <c r="B101" s="36"/>
      <c r="C101" s="36"/>
      <c r="D101" s="12">
        <v>2010</v>
      </c>
      <c r="E101" s="15">
        <v>500</v>
      </c>
      <c r="F101" s="15">
        <v>500</v>
      </c>
      <c r="G101" s="15"/>
      <c r="H101" s="20"/>
      <c r="I101" s="15"/>
    </row>
    <row r="102" spans="1:9" ht="15" customHeight="1">
      <c r="A102" s="38" t="s">
        <v>66</v>
      </c>
      <c r="B102" s="39"/>
      <c r="C102" s="39"/>
      <c r="D102" s="39"/>
      <c r="E102" s="39"/>
      <c r="F102" s="39"/>
      <c r="G102" s="39"/>
      <c r="H102" s="39"/>
      <c r="I102" s="39"/>
    </row>
    <row r="103" spans="1:9" s="17" customFormat="1" ht="15.75">
      <c r="A103" s="37" t="s">
        <v>17</v>
      </c>
      <c r="B103" s="37"/>
      <c r="C103" s="37"/>
      <c r="D103" s="37"/>
      <c r="E103" s="16">
        <f>E6+E7+E8+E10+E14+E18+E19+E20+E21+E22+E23+E26+E28+E29+E32+E36+E42+E47+E53+E56+E61+E64+E68+E72+E77+E81+E86+E91+E94+E98</f>
        <v>1345300</v>
      </c>
      <c r="F103" s="16">
        <f>SUM(F6:F8)+F14+F18+F19+F20+F21+F22+F23+F26+F10+F28+F29+F32+F36+F42+F47+F53+F56+F61+F64+F68+F72+F77+F81+F86+F91+F94+F98</f>
        <v>143350</v>
      </c>
      <c r="G103" s="16">
        <f>SUM(G6:G8)+G14+G18+G19+G20+G21+G22+G23+G26+G10+G28+G29+G32+G36+G42+G47+G53+G56+G61+G64+G68+G72+G77+G81+G86+G91+G94+G98</f>
        <v>34500</v>
      </c>
      <c r="H103" s="16">
        <f>SUM(H6:H8)+H14+H18+H19+H20+H21+H22+H23+H26+H10+H28+H29+H32+H36+H42+H47+H53+H56+H61+H64+H68+H72+H77+H81+H86+H91+H94+H98</f>
        <v>39680</v>
      </c>
      <c r="I103" s="16">
        <f>SUM(I6:I8)+I14+I18+I19+I20+I21+I22+I23+I26+I10+I28+I29+I32+I36+I42+I47+I53+I56+I61+I64+I68+I72+I77+I81+I86+I91+I94+I98</f>
        <v>1127770</v>
      </c>
    </row>
  </sheetData>
  <sheetProtection/>
  <mergeCells count="73">
    <mergeCell ref="A86:A90"/>
    <mergeCell ref="C98:C101"/>
    <mergeCell ref="B98:B101"/>
    <mergeCell ref="A98:A101"/>
    <mergeCell ref="C91:C93"/>
    <mergeCell ref="B91:B93"/>
    <mergeCell ref="A91:A93"/>
    <mergeCell ref="C94:C97"/>
    <mergeCell ref="B94:B97"/>
    <mergeCell ref="A94:A97"/>
    <mergeCell ref="C53:C55"/>
    <mergeCell ref="B53:B55"/>
    <mergeCell ref="A72:A76"/>
    <mergeCell ref="C81:C85"/>
    <mergeCell ref="B81:B85"/>
    <mergeCell ref="A81:A85"/>
    <mergeCell ref="A77:A80"/>
    <mergeCell ref="A53:A55"/>
    <mergeCell ref="A68:A71"/>
    <mergeCell ref="A56:A60"/>
    <mergeCell ref="B56:B60"/>
    <mergeCell ref="C86:C90"/>
    <mergeCell ref="B86:B90"/>
    <mergeCell ref="C68:C71"/>
    <mergeCell ref="B68:B71"/>
    <mergeCell ref="C72:C76"/>
    <mergeCell ref="B72:B76"/>
    <mergeCell ref="C56:C60"/>
    <mergeCell ref="A103:D103"/>
    <mergeCell ref="C61:C63"/>
    <mergeCell ref="B61:B63"/>
    <mergeCell ref="A61:A63"/>
    <mergeCell ref="C64:C67"/>
    <mergeCell ref="B64:B67"/>
    <mergeCell ref="A64:A67"/>
    <mergeCell ref="C77:C80"/>
    <mergeCell ref="B77:B80"/>
    <mergeCell ref="A102:I102"/>
    <mergeCell ref="A29:A31"/>
    <mergeCell ref="B29:B31"/>
    <mergeCell ref="C29:C31"/>
    <mergeCell ref="A32:A35"/>
    <mergeCell ref="C32:C35"/>
    <mergeCell ref="A36:A41"/>
    <mergeCell ref="A47:A52"/>
    <mergeCell ref="C42:C46"/>
    <mergeCell ref="B42:B46"/>
    <mergeCell ref="A42:A46"/>
    <mergeCell ref="C47:C52"/>
    <mergeCell ref="B47:B52"/>
    <mergeCell ref="B32:B35"/>
    <mergeCell ref="C36:C41"/>
    <mergeCell ref="B36:B41"/>
    <mergeCell ref="F3:I3"/>
    <mergeCell ref="A2:A4"/>
    <mergeCell ref="D2:D4"/>
    <mergeCell ref="C10:C12"/>
    <mergeCell ref="B10:B12"/>
    <mergeCell ref="A10:A12"/>
    <mergeCell ref="A1:I1"/>
    <mergeCell ref="C2:C4"/>
    <mergeCell ref="A14:A17"/>
    <mergeCell ref="B14:B17"/>
    <mergeCell ref="E2:I2"/>
    <mergeCell ref="E3:E4"/>
    <mergeCell ref="B2:B4"/>
    <mergeCell ref="C14:C17"/>
    <mergeCell ref="A9:I9"/>
    <mergeCell ref="A13:I13"/>
    <mergeCell ref="A27:I27"/>
    <mergeCell ref="A23:A25"/>
    <mergeCell ref="B23:B25"/>
    <mergeCell ref="C23:C25"/>
  </mergeCells>
  <printOptions/>
  <pageMargins left="0.3937007874015748" right="0.3937007874015748" top="1.1811023622047245" bottom="0.3937007874015748" header="0.5118110236220472" footer="0.5118110236220472"/>
  <pageSetup horizontalDpi="300" verticalDpi="300" orientation="landscape" r:id="rId1"/>
  <rowBreaks count="4" manualBreakCount="4">
    <brk id="19" max="8" man="1"/>
    <brk id="41" max="255" man="1"/>
    <brk id="71" max="255" man="1"/>
    <brk id="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ybitiev</dc:creator>
  <cp:keywords/>
  <dc:description/>
  <cp:lastModifiedBy>skyznetsova</cp:lastModifiedBy>
  <cp:lastPrinted>2007-09-18T11:32:22Z</cp:lastPrinted>
  <dcterms:created xsi:type="dcterms:W3CDTF">2007-08-27T14:17:30Z</dcterms:created>
  <dcterms:modified xsi:type="dcterms:W3CDTF">2007-09-19T14:49:41Z</dcterms:modified>
  <cp:category/>
  <cp:version/>
  <cp:contentType/>
  <cp:contentStatus/>
</cp:coreProperties>
</file>