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95" windowHeight="8325" activeTab="0"/>
  </bookViews>
  <sheets>
    <sheet name="табл 1" sheetId="1" r:id="rId1"/>
    <sheet name="табл.2 (15-17 стор.)" sheetId="2" r:id="rId2"/>
    <sheet name="табл. 3 (18-20 стор.) " sheetId="3" r:id="rId3"/>
    <sheet name="табл 3.1." sheetId="4" r:id="rId4"/>
    <sheet name="табл. 4" sheetId="5" r:id="rId5"/>
    <sheet name="табл. 5 (23-25 стор.)" sheetId="6" r:id="rId6"/>
  </sheets>
  <definedNames>
    <definedName name="_xlnm.Print_Titles" localSheetId="0">'табл 1'!$8:$9</definedName>
    <definedName name="_xlnm.Print_Titles" localSheetId="2">'табл. 3 (18-20 стор.) '!$6:$7</definedName>
    <definedName name="_xlnm.Print_Titles" localSheetId="4">'табл. 4'!$5:$6</definedName>
    <definedName name="_xlnm.Print_Titles" localSheetId="5">'табл. 5 (23-25 стор.)'!$5:$6</definedName>
    <definedName name="_xlnm.Print_Area" localSheetId="0">'табл 1'!$A$1:$H$23</definedName>
    <definedName name="_xlnm.Print_Area" localSheetId="2">'табл. 3 (18-20 стор.) '!$A$1:$H$41</definedName>
    <definedName name="_xlnm.Print_Area" localSheetId="4">'табл. 4'!$A$1:$H$15</definedName>
    <definedName name="_xlnm.Print_Area" localSheetId="5">'табл. 5 (23-25 стор.)'!$A$1:$H$22</definedName>
  </definedNames>
  <calcPr fullCalcOnLoad="1"/>
</workbook>
</file>

<file path=xl/sharedStrings.xml><?xml version="1.0" encoding="utf-8"?>
<sst xmlns="http://schemas.openxmlformats.org/spreadsheetml/2006/main" count="281" uniqueCount="150">
  <si>
    <t>звіт</t>
  </si>
  <si>
    <t xml:space="preserve">звіт </t>
  </si>
  <si>
    <t>очікуване</t>
  </si>
  <si>
    <t>прогноз</t>
  </si>
  <si>
    <t>2. Рівень зайнятості, у %  до чисельності населення:</t>
  </si>
  <si>
    <t>працездатного віку</t>
  </si>
  <si>
    <t xml:space="preserve">4. Рівень безробіття, визначений за методологією МОП,  у % до чисельності економічно активного населення: </t>
  </si>
  <si>
    <t>Таблиця 1. Основні показники ринку праці</t>
  </si>
  <si>
    <t>Найменування показника</t>
  </si>
  <si>
    <t>у тому числі:</t>
  </si>
  <si>
    <t>з них працевлаштовані як молоді працівники;</t>
  </si>
  <si>
    <t>з них працевлаштовані як молоді працівники</t>
  </si>
  <si>
    <t>2. Кількість укладених договорів про стажування між роботодавцем і особою, яка продовжує навчання, одиниць - усього</t>
  </si>
  <si>
    <t>-</t>
  </si>
  <si>
    <t>з них такі, що передбачають отримання заробітної плати, одиниць</t>
  </si>
  <si>
    <t>3. Кількість укладених трудових договорів (строком не менш як на три роки) між роботодавцем та молодим працівником, що погоджується працювати в сільській місцевості, одиниць - усього</t>
  </si>
  <si>
    <t>в тому числі з отриманням:</t>
  </si>
  <si>
    <t>одноразової адресної допомоги</t>
  </si>
  <si>
    <t>житла</t>
  </si>
  <si>
    <t xml:space="preserve">у % до середньооблікової штатної чисельності працівників </t>
  </si>
  <si>
    <t>у % до середньооблікової штатної чисельності працівників</t>
  </si>
  <si>
    <t>за кошти роботодавця</t>
  </si>
  <si>
    <t>за власні кошти</t>
  </si>
  <si>
    <t>Таблиця 2. Показники професійної підготовки 
та використання робочої сили</t>
  </si>
  <si>
    <t>1. Працевлаштування на нові робочі місця, осіб – усього</t>
  </si>
  <si>
    <t>з них:</t>
  </si>
  <si>
    <t>1.1 юридичними особами</t>
  </si>
  <si>
    <t>1.2 фізичними особами-підприємцями та іншими фізичними особами – платниками податку з доходів фізичних осіб (включаючи робочі місця для найманих працівників)</t>
  </si>
  <si>
    <t>2. Працевлаштування на нові робочі місця за видами економічної діяльності, осіб*:</t>
  </si>
  <si>
    <t>3. Чисельність працівників, за яких роботодавцю надається компенсація фактичних витрат по сплаті єдиного внеску на загальнообов’язкове державне соціальне страхування, осіб - усього</t>
  </si>
  <si>
    <t xml:space="preserve">в тому числі: </t>
  </si>
  <si>
    <t>3.1 працівників у юридичних осіб, усього</t>
  </si>
  <si>
    <t>за яких компенсовано:</t>
  </si>
  <si>
    <t>50% суми нарахованого єдиного внеску, осіб</t>
  </si>
  <si>
    <t>100% суми нарахованого єдиного внеску, осіб</t>
  </si>
  <si>
    <t>3.2 працівників у фізичних осіб-підприємців та фізичних осіб – платників податку з доходів фізичних осіб, усього</t>
  </si>
  <si>
    <t>Таблиця 3. Працевлаштування на нові робочі місця</t>
  </si>
  <si>
    <t>• рибальство, рибництво</t>
  </si>
  <si>
    <t>• добувна промисловість</t>
  </si>
  <si>
    <t>• будівництво</t>
  </si>
  <si>
    <t>• торгівля; ремонт автомобілів, побутових виробів та предметів особистого вжитку</t>
  </si>
  <si>
    <t>• діяльність готелів та ресторанів</t>
  </si>
  <si>
    <t>• діяльність транспорту та зв'язку</t>
  </si>
  <si>
    <t>• фінансова діяльність</t>
  </si>
  <si>
    <t>• операції з нерухомим майном, оренда, інжиніринг та надання послуг підприємцям</t>
  </si>
  <si>
    <t>• державне управління</t>
  </si>
  <si>
    <t>• освіта</t>
  </si>
  <si>
    <t>• охорона здоров'я та надання соціальної допомоги</t>
  </si>
  <si>
    <t>• надання комунальних та індивідуальних послуг; діяльність у сфері культури та спорту</t>
  </si>
  <si>
    <t>• діяльність екстериторіальних організацій</t>
  </si>
  <si>
    <t xml:space="preserve"> 
• сільське господарство, мисливство, лісове господарство</t>
  </si>
  <si>
    <t>• переробна 
промисловість</t>
  </si>
  <si>
    <t>• діяльність домашніх 
господарств</t>
  </si>
  <si>
    <t>Найменування</t>
  </si>
  <si>
    <t>показника</t>
  </si>
  <si>
    <t>1. Чисельність осіб, що перебувають на обліку та отримують послуги протягом періоду</t>
  </si>
  <si>
    <t>2. Чисельність осіб, які мають статус безробітного</t>
  </si>
  <si>
    <t>3. Чисельність працевлаштованих осіб з числа тих, що перебувають на обліку</t>
  </si>
  <si>
    <t>4. Чисельність працевлаштованих осіб з числа зареєстрованих безробітних</t>
  </si>
  <si>
    <t>5. Чисельність зареєстрованих безробітних, які проходитимуть професійну підготовку, перепідготовку та підвищення кваліфікації</t>
  </si>
  <si>
    <t>6. Чисельність осіб, залучених до участі у громадських та інших роботах тимчасового характеру</t>
  </si>
  <si>
    <t>з них зареєстрованих безробітних</t>
  </si>
  <si>
    <t>7. Чисельність осіб, яким надано послуги з питань організації підприємницької діяльності та ведення власної справи</t>
  </si>
  <si>
    <t>з них організували власну справу</t>
  </si>
  <si>
    <t>Таблиця 5. Показники сприяння зайнятості інвалідів</t>
  </si>
  <si>
    <t>1. Чисельність працюючих інвалідів на підприємствах установах та організаціях, згідно із звітами, поданими до відділень Фонду соціального захисту інвалідів*</t>
  </si>
  <si>
    <t>2. Кількість створених робочих місць за рахунок коштів Фонду соціального захисту інвалідів</t>
  </si>
  <si>
    <t>3. Чисельність інвалідів, що перебувають на обліку в Державній службі зайнятості України</t>
  </si>
  <si>
    <t>3.1. з них зареєстровані безробітні</t>
  </si>
  <si>
    <t>4. Чисельність інвалідів, працевлаштованих за сприяння Державної служби зайнятості України</t>
  </si>
  <si>
    <t>4.1. з них зареєстровані безробітні</t>
  </si>
  <si>
    <t>4.1.1 у тому числі отримувачі одноразово виплаченої допомоги по безробіттю для організації підприємницької діяльності</t>
  </si>
  <si>
    <t>5. Чисельність інвалідів, залучених до участі у громадських роботах</t>
  </si>
  <si>
    <t>5.1. з них з числа зареєстрованих безробітних</t>
  </si>
  <si>
    <t xml:space="preserve">6. Чисельність інвалідів, які проходили професійне навчання – усього </t>
  </si>
  <si>
    <t>зокрема за рахунок:</t>
  </si>
  <si>
    <t>6.1. коштів Фонду соціального захисту інвалідів</t>
  </si>
  <si>
    <t>6.2. коштів Фонду загальнообов’язкового державного соціального страхування України на випадок безробіття</t>
  </si>
  <si>
    <t>8. Чисельність інвалідів, працевлаштованих на підприємства, установи, організації шляхом надання дотацій за рахунок коштів Фонду соціального захисту інвалідів на створення спеціальних робочих місць для працевлаштування інвалідів, зареєстрованих у Державній службі зайнятості України як безробітні</t>
  </si>
  <si>
    <t xml:space="preserve">Таблиця 4. Надання соціальних послуг  службою зайнятості </t>
  </si>
  <si>
    <t>по Донецькій області</t>
  </si>
  <si>
    <t xml:space="preserve">                     по Донецькій області</t>
  </si>
  <si>
    <t>6. Кількість працівників, які працюють у режимі неповного робочого дня (тижня),        тис.  осіб</t>
  </si>
  <si>
    <t xml:space="preserve">по Донецькій області </t>
  </si>
  <si>
    <t>Таблиця 3.1. Розширення сфери прикладання праці</t>
  </si>
  <si>
    <t xml:space="preserve">по   Донецькій області </t>
  </si>
  <si>
    <t>Донецький МЦЗ</t>
  </si>
  <si>
    <t>Авдіївський МЦЗ</t>
  </si>
  <si>
    <t>Артемівський МЦЗ</t>
  </si>
  <si>
    <t>Вугледарський МЦЗ</t>
  </si>
  <si>
    <t>Горлівський МЦЗ</t>
  </si>
  <si>
    <t>Дебальцевський МЦЗ</t>
  </si>
  <si>
    <t>Дзержинський МЦЗ</t>
  </si>
  <si>
    <t>Димитровський МЦЗ</t>
  </si>
  <si>
    <t>Добропільський МЦЗ</t>
  </si>
  <si>
    <t>Докучаєвський МЦЗ</t>
  </si>
  <si>
    <t>Дружківський МЦЗ</t>
  </si>
  <si>
    <t>Жданівський МЦЗ</t>
  </si>
  <si>
    <t>Костянтинівський МЦЗ</t>
  </si>
  <si>
    <t>Краматорський МЦЗ</t>
  </si>
  <si>
    <t>Краснолиманський МЦЗ</t>
  </si>
  <si>
    <t>Красноармійський МЦЗ</t>
  </si>
  <si>
    <t>Макіївський МЦЗ</t>
  </si>
  <si>
    <t>Маріупольський МЦЗ</t>
  </si>
  <si>
    <t>Селидівський МЦЗ</t>
  </si>
  <si>
    <t>Слов'янський МЦЗ</t>
  </si>
  <si>
    <t>Сніжнянський МЦЗ</t>
  </si>
  <si>
    <t>Торезький МЦЗ</t>
  </si>
  <si>
    <t>Харцизький МЦЗ</t>
  </si>
  <si>
    <t>Шахтарський МЦЗ</t>
  </si>
  <si>
    <t>Ясинуватський МЦЗ</t>
  </si>
  <si>
    <t>Амвросіївський РЦЗ</t>
  </si>
  <si>
    <t>Волноваський РЦЗ</t>
  </si>
  <si>
    <t>Мар'їнський РЦЗ</t>
  </si>
  <si>
    <t>Новоазовський РЦЗ</t>
  </si>
  <si>
    <t>Олександрівський РЦЗ</t>
  </si>
  <si>
    <t>Першотравневий РЦЗ</t>
  </si>
  <si>
    <t>Старобешівський РЦЗ</t>
  </si>
  <si>
    <t>Тельманівський РЦЗ</t>
  </si>
  <si>
    <t>осіб</t>
  </si>
  <si>
    <t xml:space="preserve">Кіровський МЦЗ </t>
  </si>
  <si>
    <t>Новогродівський МЦЗ</t>
  </si>
  <si>
    <t xml:space="preserve">Володарський РЦЗ </t>
  </si>
  <si>
    <t>віком  від 15 до 
70 років</t>
  </si>
  <si>
    <t>віком від 15 до 
24 років</t>
  </si>
  <si>
    <t>Великоновосілківський РЦЗ</t>
  </si>
  <si>
    <t>4. Середньооблікова штатна чисельність працівників,  тис. осіб</t>
  </si>
  <si>
    <t>1. Чисельність зайнятого населення віком від 15 до 70 років (у середньому за період), тис. осіб – усього</t>
  </si>
  <si>
    <t>5. Кількість працівників, які знаходяться у вимушених неоплачуваних відпустках з ініціативи роботодавців,          
тис.  осіб</t>
  </si>
  <si>
    <t>тис. осіб</t>
  </si>
  <si>
    <t xml:space="preserve">3. Чисельність безробітного населення віком від 15  до 70 років, визначена за методологією МОП (у середньому за період),  тис. осіб – усього </t>
  </si>
  <si>
    <t>віком від 15  до 
24 років</t>
  </si>
  <si>
    <t>віком від 15 до  
70 років</t>
  </si>
  <si>
    <t xml:space="preserve">(кількість створених робочих місць обраховується відповідно до Методики моніторингу створення робочих місць, затвердженої постановою Кабінету Міністрів України від 12 квітня 2006 року  № 512 «Деякі питання моніторингу створення робочих місць»)
</t>
  </si>
  <si>
    <t>1. Кількість випускників навчальних закладів в регіоні,  тис. осіб – усього</t>
  </si>
  <si>
    <t>з них зайнятого населення  працездатного віку</t>
  </si>
  <si>
    <t>випускники вищих навчальних закладів 
ІІІ − ІV рівнів акредитації, усього</t>
  </si>
  <si>
    <t>випускники вищих навчальних закладів  
І −ІІ рівнів акредитації, усього</t>
  </si>
  <si>
    <t>випускники професійно-технічних навчальних  закладів, усього</t>
  </si>
  <si>
    <t>• виробництво та розподілення електроенергії, газу та води</t>
  </si>
  <si>
    <t>Єнакіївський МЦЗ</t>
  </si>
  <si>
    <t>7. Чисельність інвалідів, працевлаштованих строком не менше, ніж на два роки на нові робочі місця за направленням Державної служби зайнятості України, за яких роботодавцю надається компенсація витрат, пов’язаних із сплатою єдиного внеску на загальнообов’язкове державне соціальне страхування за відповідну особу за рахунок коштів Фонду соціального захисту інвалідів.</t>
  </si>
  <si>
    <t>очіку-ване</t>
  </si>
  <si>
    <t>* Види економічної діяльності наводяться у відповідності до    звіту      щодо    сум нарахованого єдиного внеску на загальнообов’язкове     державне    соціальне    страхування,     затвердженого постановою правління    Пенсійного   Фонду    України    від    08  жовтня   2010   року   № 22-2, зареєстрованою  в Міністерстві юстиції України 01 листопада 2010  року за № 1014/18309.</t>
  </si>
  <si>
    <t>7. Кількість працівників, які підвищили свою кваліфікацію, тис. осіб</t>
  </si>
  <si>
    <t>8. Кількість працівників, які пройшли професійну підготовку та перепідготовку, тис. осіб</t>
  </si>
  <si>
    <t>9. Кількість осіб старше 45 років, що отримали ваучер</t>
  </si>
  <si>
    <t>* Визначається на основі звітних даних за формою №10-ПІ (річна),    затвердженою наказом Міністерства праці та соціальної політики України від 10 лютого 2007 року №42 за погодженням з Державним комітетом статистики   України   та   Державним комітетом підприємництва  України  (зареєстрований  у  Міністерстві  юстиції  України  13 лютого 2007 року за №117/13384).</t>
  </si>
  <si>
    <t>Додаток 1</t>
  </si>
  <si>
    <t>Всього область</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</si>
</sst>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0"/>
    <numFmt numFmtId="193" formatCode="0.00000"/>
    <numFmt numFmtId="194" formatCode="0.0000"/>
    <numFmt numFmtId="195" formatCode="0.000"/>
    <numFmt numFmtId="196" formatCode="0.0"/>
  </numFmts>
  <fonts count="32">
    <font>
      <sz val="10"/>
      <name val="Arial Cyr"/>
      <family val="0"/>
    </font>
    <font>
      <sz val="10"/>
      <name val="Times New Roman"/>
      <family val="1"/>
    </font>
    <font>
      <b/>
      <sz val="12"/>
      <name val="Times New Roman"/>
      <family val="1"/>
    </font>
    <font>
      <b/>
      <sz val="14"/>
      <name val="Times New Roman"/>
      <family val="1"/>
    </font>
    <font>
      <sz val="12"/>
      <name val="Times New Roman"/>
      <family val="1"/>
    </font>
    <font>
      <sz val="14"/>
      <name val="Arial Cyr"/>
      <family val="0"/>
    </font>
    <font>
      <sz val="8"/>
      <name val="Arial Cyr"/>
      <family val="0"/>
    </font>
    <font>
      <i/>
      <sz val="10"/>
      <name val="Times New Roman"/>
      <family val="1"/>
    </font>
    <font>
      <sz val="11"/>
      <name val="Times New Roman"/>
      <family val="1"/>
    </font>
    <font>
      <i/>
      <sz val="12"/>
      <name val="Times New Roman"/>
      <family val="1"/>
    </font>
    <font>
      <b/>
      <i/>
      <sz val="10"/>
      <name val="Arial Cyr"/>
      <family val="0"/>
    </font>
    <font>
      <b/>
      <sz val="10"/>
      <name val="Times New Roman"/>
      <family val="1"/>
    </font>
    <font>
      <sz val="14"/>
      <name val="Times New Roman"/>
      <family val="1"/>
    </font>
    <font>
      <b/>
      <sz val="10"/>
      <name val="Arial Cyr"/>
      <family val="0"/>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0" fillId="0" borderId="0">
      <alignment/>
      <protection/>
    </xf>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86">
    <xf numFmtId="0" fontId="0" fillId="0" borderId="0" xfId="0" applyAlignment="1">
      <alignment/>
    </xf>
    <xf numFmtId="0" fontId="2" fillId="0" borderId="10" xfId="0" applyFont="1" applyBorder="1" applyAlignment="1">
      <alignment horizontal="center" vertical="top" wrapText="1"/>
    </xf>
    <xf numFmtId="0" fontId="5" fillId="0" borderId="0" xfId="0" applyFont="1" applyBorder="1" applyAlignment="1">
      <alignment horizontal="center"/>
    </xf>
    <xf numFmtId="0" fontId="3" fillId="0" borderId="0" xfId="0" applyFont="1" applyBorder="1" applyAlignment="1">
      <alignment horizontal="center"/>
    </xf>
    <xf numFmtId="0" fontId="4" fillId="0" borderId="11" xfId="0" applyFont="1" applyBorder="1" applyAlignment="1">
      <alignment vertical="top" wrapText="1"/>
    </xf>
    <xf numFmtId="0" fontId="4" fillId="0" borderId="11" xfId="0" applyFont="1" applyBorder="1" applyAlignment="1">
      <alignment horizontal="justify" vertical="top" wrapText="1"/>
    </xf>
    <xf numFmtId="0" fontId="7" fillId="0" borderId="0" xfId="0" applyFont="1" applyAlignment="1">
      <alignment horizontal="right"/>
    </xf>
    <xf numFmtId="0" fontId="3" fillId="0" borderId="0" xfId="0" applyFont="1" applyAlignment="1">
      <alignment/>
    </xf>
    <xf numFmtId="0" fontId="9" fillId="0" borderId="0" xfId="0" applyFont="1" applyAlignment="1">
      <alignment horizontal="right"/>
    </xf>
    <xf numFmtId="0" fontId="10" fillId="0" borderId="0" xfId="0" applyFont="1" applyAlignment="1">
      <alignment/>
    </xf>
    <xf numFmtId="0" fontId="4" fillId="0" borderId="10" xfId="0" applyFont="1" applyBorder="1" applyAlignment="1">
      <alignment horizontal="center" vertical="center" wrapText="1"/>
    </xf>
    <xf numFmtId="196"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0" fontId="8" fillId="0" borderId="10" xfId="0" applyFont="1" applyBorder="1" applyAlignment="1">
      <alignment horizontal="justify" vertical="top" wrapText="1"/>
    </xf>
    <xf numFmtId="0" fontId="0" fillId="0" borderId="0" xfId="0" applyFill="1" applyAlignment="1">
      <alignment/>
    </xf>
    <xf numFmtId="0" fontId="4" fillId="24" borderId="11" xfId="0" applyFont="1" applyFill="1" applyBorder="1" applyAlignment="1">
      <alignment horizontal="justify" vertical="top" wrapText="1"/>
    </xf>
    <xf numFmtId="0" fontId="4" fillId="0" borderId="12" xfId="0" applyFont="1" applyFill="1" applyBorder="1" applyAlignment="1">
      <alignment horizontal="center" wrapText="1"/>
    </xf>
    <xf numFmtId="0" fontId="11" fillId="0" borderId="10" xfId="0" applyFont="1" applyBorder="1" applyAlignment="1">
      <alignment horizontal="center" vertical="top" wrapText="1"/>
    </xf>
    <xf numFmtId="196" fontId="0" fillId="0" borderId="0" xfId="0" applyNumberFormat="1" applyAlignment="1">
      <alignment/>
    </xf>
    <xf numFmtId="0" fontId="10" fillId="0" borderId="0" xfId="0" applyFont="1" applyFill="1" applyAlignment="1">
      <alignment/>
    </xf>
    <xf numFmtId="0" fontId="2" fillId="0" borderId="10" xfId="0" applyFont="1" applyFill="1" applyBorder="1" applyAlignment="1">
      <alignment horizontal="center" vertical="top" wrapText="1"/>
    </xf>
    <xf numFmtId="0" fontId="2" fillId="0" borderId="13" xfId="0" applyFont="1" applyFill="1" applyBorder="1" applyAlignment="1">
      <alignment horizontal="center" vertical="top" wrapText="1"/>
    </xf>
    <xf numFmtId="0" fontId="4" fillId="0" borderId="10" xfId="0" applyFont="1" applyFill="1" applyBorder="1" applyAlignment="1">
      <alignment horizontal="justify" vertical="top" wrapText="1"/>
    </xf>
    <xf numFmtId="0" fontId="4" fillId="0" borderId="10" xfId="0" applyFont="1" applyFill="1" applyBorder="1" applyAlignment="1">
      <alignment vertical="top" wrapText="1"/>
    </xf>
    <xf numFmtId="0" fontId="4" fillId="0" borderId="10" xfId="52" applyFont="1" applyFill="1" applyBorder="1" applyAlignment="1">
      <alignment vertical="center" wrapText="1"/>
      <protection/>
    </xf>
    <xf numFmtId="0" fontId="4" fillId="0" borderId="10" xfId="52" applyFont="1" applyFill="1" applyBorder="1" applyAlignment="1">
      <alignment vertical="center"/>
      <protection/>
    </xf>
    <xf numFmtId="0" fontId="4" fillId="0" borderId="10" xfId="52" applyFont="1" applyFill="1" applyBorder="1" applyAlignment="1">
      <alignment horizontal="left" vertical="center" wrapText="1"/>
      <protection/>
    </xf>
    <xf numFmtId="0" fontId="3" fillId="0" borderId="0" xfId="0" applyFont="1" applyFill="1" applyAlignment="1">
      <alignment horizontal="justify"/>
    </xf>
    <xf numFmtId="0" fontId="12" fillId="0" borderId="0" xfId="0" applyFont="1" applyAlignment="1">
      <alignment horizontal="center"/>
    </xf>
    <xf numFmtId="0" fontId="2" fillId="0" borderId="13" xfId="0" applyFont="1" applyBorder="1" applyAlignment="1">
      <alignment horizontal="center" vertical="top" wrapText="1"/>
    </xf>
    <xf numFmtId="0" fontId="3" fillId="0" borderId="0" xfId="0" applyFont="1" applyAlignment="1">
      <alignment/>
    </xf>
    <xf numFmtId="0" fontId="3" fillId="0" borderId="0" xfId="0" applyFont="1" applyAlignment="1">
      <alignment vertical="center" wrapText="1"/>
    </xf>
    <xf numFmtId="0" fontId="9" fillId="0" borderId="0" xfId="0" applyFont="1" applyAlignment="1">
      <alignment vertical="distributed" wrapText="1"/>
    </xf>
    <xf numFmtId="0" fontId="11" fillId="0" borderId="11" xfId="0" applyFont="1" applyBorder="1" applyAlignment="1">
      <alignment horizontal="left"/>
    </xf>
    <xf numFmtId="1" fontId="13" fillId="0" borderId="10" xfId="0" applyNumberFormat="1" applyFont="1" applyBorder="1" applyAlignment="1">
      <alignment/>
    </xf>
    <xf numFmtId="0" fontId="1" fillId="0" borderId="11" xfId="0" applyFont="1" applyBorder="1" applyAlignment="1">
      <alignment wrapText="1"/>
    </xf>
    <xf numFmtId="1" fontId="0" fillId="0" borderId="10" xfId="0" applyNumberFormat="1" applyFont="1" applyBorder="1" applyAlignment="1">
      <alignment/>
    </xf>
    <xf numFmtId="0" fontId="0" fillId="0" borderId="10" xfId="0" applyFont="1" applyBorder="1" applyAlignment="1">
      <alignment/>
    </xf>
    <xf numFmtId="0" fontId="0"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49" fontId="4" fillId="0" borderId="11" xfId="0" applyNumberFormat="1" applyFont="1" applyBorder="1" applyAlignment="1">
      <alignment vertical="top" wrapText="1"/>
    </xf>
    <xf numFmtId="0" fontId="3" fillId="0" borderId="10" xfId="0" applyFont="1" applyBorder="1" applyAlignment="1">
      <alignment horizontal="center" vertical="center" wrapText="1"/>
    </xf>
    <xf numFmtId="0" fontId="4" fillId="24" borderId="10" xfId="0" applyFont="1" applyFill="1" applyBorder="1" applyAlignment="1">
      <alignment horizontal="center" vertical="center" wrapText="1"/>
    </xf>
    <xf numFmtId="196" fontId="4" fillId="0" borderId="10" xfId="0" applyNumberFormat="1" applyFont="1" applyFill="1" applyBorder="1" applyAlignment="1">
      <alignment horizontal="center" vertical="center" wrapText="1"/>
    </xf>
    <xf numFmtId="0" fontId="4" fillId="0" borderId="0" xfId="0" applyFont="1" applyAlignment="1">
      <alignment/>
    </xf>
    <xf numFmtId="0" fontId="2" fillId="0" borderId="10" xfId="0" applyFont="1" applyFill="1" applyBorder="1" applyAlignment="1">
      <alignment horizontal="center" vertical="center" wrapText="1"/>
    </xf>
    <xf numFmtId="0" fontId="14" fillId="0" borderId="0" xfId="0" applyFont="1" applyAlignment="1">
      <alignment/>
    </xf>
    <xf numFmtId="0" fontId="14" fillId="0" borderId="0" xfId="0" applyFont="1" applyFill="1" applyAlignment="1">
      <alignment/>
    </xf>
    <xf numFmtId="196" fontId="4" fillId="0" borderId="14" xfId="0" applyNumberFormat="1" applyFont="1" applyBorder="1" applyAlignment="1">
      <alignment horizontal="center" vertical="center" wrapText="1"/>
    </xf>
    <xf numFmtId="0" fontId="2" fillId="0" borderId="10" xfId="0" applyFont="1" applyFill="1" applyBorder="1" applyAlignment="1">
      <alignment horizontal="center" wrapText="1"/>
    </xf>
    <xf numFmtId="0" fontId="0" fillId="0" borderId="0" xfId="0" applyAlignment="1">
      <alignment horizontal="left"/>
    </xf>
    <xf numFmtId="196" fontId="3" fillId="0" borderId="12" xfId="0" applyNumberFormat="1" applyFont="1" applyBorder="1" applyAlignment="1">
      <alignment horizontal="center" vertical="center" wrapText="1"/>
    </xf>
    <xf numFmtId="196" fontId="4" fillId="0" borderId="15" xfId="0" applyNumberFormat="1" applyFont="1" applyBorder="1" applyAlignment="1">
      <alignment horizontal="center" vertical="center" wrapText="1"/>
    </xf>
    <xf numFmtId="196" fontId="4" fillId="0" borderId="16" xfId="0" applyNumberFormat="1" applyFont="1" applyBorder="1" applyAlignment="1">
      <alignment horizontal="center" vertical="center" wrapText="1"/>
    </xf>
    <xf numFmtId="196" fontId="3" fillId="0" borderId="16" xfId="0" applyNumberFormat="1" applyFont="1" applyBorder="1" applyAlignment="1">
      <alignment horizontal="center" vertical="center" wrapText="1"/>
    </xf>
    <xf numFmtId="0" fontId="4" fillId="0" borderId="10" xfId="0" applyFont="1" applyBorder="1" applyAlignment="1">
      <alignment horizontal="left" vertical="top" wrapText="1"/>
    </xf>
    <xf numFmtId="0" fontId="4" fillId="0" borderId="16" xfId="0" applyFont="1" applyBorder="1" applyAlignment="1">
      <alignment horizontal="left" vertical="top" wrapText="1"/>
    </xf>
    <xf numFmtId="0" fontId="4" fillId="0" borderId="14" xfId="0" applyFont="1" applyBorder="1" applyAlignment="1">
      <alignment horizontal="justify" vertical="top" wrapText="1"/>
    </xf>
    <xf numFmtId="0" fontId="4" fillId="0" borderId="10" xfId="0" applyFont="1" applyBorder="1" applyAlignment="1">
      <alignment wrapText="1"/>
    </xf>
    <xf numFmtId="0" fontId="4" fillId="0" borderId="10" xfId="0" applyFont="1" applyBorder="1" applyAlignment="1">
      <alignment horizontal="justify" vertical="top" wrapText="1"/>
    </xf>
    <xf numFmtId="0" fontId="4" fillId="0" borderId="17" xfId="0" applyFont="1" applyBorder="1" applyAlignment="1">
      <alignment horizontal="justify" vertical="top" wrapText="1"/>
    </xf>
    <xf numFmtId="0" fontId="4" fillId="0" borderId="14" xfId="0" applyFont="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Border="1" applyAlignment="1">
      <alignment vertical="top" wrapText="1"/>
    </xf>
    <xf numFmtId="0" fontId="2" fillId="0" borderId="14" xfId="0" applyFont="1" applyBorder="1" applyAlignment="1">
      <alignment horizontal="center"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2" fontId="2" fillId="0" borderId="14" xfId="0" applyNumberFormat="1" applyFont="1" applyBorder="1" applyAlignment="1">
      <alignment horizontal="center" vertical="center" wrapText="1"/>
    </xf>
    <xf numFmtId="0" fontId="2" fillId="0" borderId="16" xfId="0" applyFont="1" applyBorder="1" applyAlignment="1">
      <alignment horizontal="center" wrapText="1"/>
    </xf>
    <xf numFmtId="0" fontId="3" fillId="0" borderId="0" xfId="0" applyFont="1" applyAlignment="1">
      <alignment horizontal="center"/>
    </xf>
    <xf numFmtId="0" fontId="3" fillId="0" borderId="0" xfId="0" applyFont="1" applyBorder="1" applyAlignment="1">
      <alignment horizontal="center"/>
    </xf>
    <xf numFmtId="0" fontId="2" fillId="0" borderId="10" xfId="0" applyFont="1" applyBorder="1" applyAlignment="1">
      <alignment horizontal="center" vertical="center" wrapText="1"/>
    </xf>
    <xf numFmtId="0" fontId="3" fillId="0" borderId="0" xfId="0" applyFont="1" applyAlignment="1">
      <alignment horizontal="center" wrapText="1"/>
    </xf>
    <xf numFmtId="0" fontId="3" fillId="0" borderId="18" xfId="0" applyFont="1" applyBorder="1" applyAlignment="1">
      <alignment horizontal="center"/>
    </xf>
    <xf numFmtId="0" fontId="3" fillId="0" borderId="0" xfId="0" applyFont="1" applyFill="1" applyAlignment="1">
      <alignment horizontal="center"/>
    </xf>
    <xf numFmtId="0" fontId="2" fillId="0" borderId="10" xfId="0" applyFont="1" applyFill="1" applyBorder="1" applyAlignment="1">
      <alignment horizontal="center" vertical="center" wrapText="1"/>
    </xf>
    <xf numFmtId="0" fontId="4" fillId="0" borderId="0" xfId="0" applyFont="1" applyFill="1" applyAlignment="1">
      <alignment horizontal="justify" wrapText="1"/>
    </xf>
    <xf numFmtId="0" fontId="3" fillId="0" borderId="0" xfId="0" applyFont="1" applyAlignment="1">
      <alignment horizontal="center" vertical="center" wrapText="1"/>
    </xf>
    <xf numFmtId="0" fontId="9" fillId="0" borderId="0" xfId="0" applyFont="1" applyAlignment="1">
      <alignment horizontal="center" vertical="distributed"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Форма2н"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1"/>
  <sheetViews>
    <sheetView tabSelected="1" zoomScaleSheetLayoutView="75" zoomScalePageLayoutView="0" workbookViewId="0" topLeftCell="A1">
      <selection activeCell="A2" sqref="A2"/>
    </sheetView>
  </sheetViews>
  <sheetFormatPr defaultColWidth="9.00390625" defaultRowHeight="12.75"/>
  <cols>
    <col min="1" max="1" width="19.75390625" style="0" customWidth="1"/>
    <col min="3" max="3" width="9.625" style="0" customWidth="1"/>
    <col min="4" max="4" width="11.75390625" style="0" customWidth="1"/>
    <col min="5" max="5" width="9.00390625" style="0" customWidth="1"/>
    <col min="6" max="8" width="8.875" style="0" customWidth="1"/>
  </cols>
  <sheetData>
    <row r="1" spans="4:7" ht="18.75">
      <c r="D1" s="29">
        <v>14</v>
      </c>
      <c r="G1" t="s">
        <v>148</v>
      </c>
    </row>
    <row r="5" spans="1:7" ht="18.75">
      <c r="A5" s="72" t="s">
        <v>7</v>
      </c>
      <c r="B5" s="72"/>
      <c r="C5" s="72"/>
      <c r="D5" s="72"/>
      <c r="E5" s="72"/>
      <c r="F5" s="72"/>
      <c r="G5" s="72"/>
    </row>
    <row r="6" spans="1:6" ht="18.75">
      <c r="A6" s="73" t="s">
        <v>80</v>
      </c>
      <c r="B6" s="73"/>
      <c r="C6" s="73"/>
      <c r="D6" s="73"/>
      <c r="E6" s="73"/>
      <c r="F6" s="73"/>
    </row>
    <row r="7" spans="1:8" ht="18">
      <c r="A7" s="2"/>
      <c r="B7" s="2"/>
      <c r="C7" s="2"/>
      <c r="D7" s="2"/>
      <c r="E7" s="2"/>
      <c r="F7" s="2"/>
      <c r="H7" s="9"/>
    </row>
    <row r="8" spans="1:8" ht="15.75">
      <c r="A8" s="74" t="s">
        <v>8</v>
      </c>
      <c r="B8" s="1">
        <v>2011</v>
      </c>
      <c r="C8" s="1">
        <v>2012</v>
      </c>
      <c r="D8" s="1">
        <v>2013</v>
      </c>
      <c r="E8" s="1">
        <v>2014</v>
      </c>
      <c r="F8" s="1">
        <v>2015</v>
      </c>
      <c r="G8" s="1">
        <v>2016</v>
      </c>
      <c r="H8" s="1">
        <v>2017</v>
      </c>
    </row>
    <row r="9" spans="1:8" ht="15.75">
      <c r="A9" s="74"/>
      <c r="B9" s="1" t="s">
        <v>0</v>
      </c>
      <c r="C9" s="1" t="s">
        <v>1</v>
      </c>
      <c r="D9" s="1" t="s">
        <v>2</v>
      </c>
      <c r="E9" s="1" t="s">
        <v>3</v>
      </c>
      <c r="F9" s="1" t="s">
        <v>3</v>
      </c>
      <c r="G9" s="1" t="s">
        <v>3</v>
      </c>
      <c r="H9" s="1" t="s">
        <v>3</v>
      </c>
    </row>
    <row r="10" spans="1:8" ht="111.75" customHeight="1">
      <c r="A10" s="58" t="s">
        <v>127</v>
      </c>
      <c r="B10" s="11">
        <v>1995.4</v>
      </c>
      <c r="C10" s="11">
        <v>1985.4</v>
      </c>
      <c r="D10" s="11">
        <v>2006.6</v>
      </c>
      <c r="E10" s="11">
        <v>2024.5</v>
      </c>
      <c r="F10" s="11">
        <v>2042.3</v>
      </c>
      <c r="G10" s="11">
        <v>2060.3</v>
      </c>
      <c r="H10" s="11">
        <v>2078.4</v>
      </c>
    </row>
    <row r="11" spans="1:16" ht="51.75" customHeight="1">
      <c r="A11" s="58" t="s">
        <v>135</v>
      </c>
      <c r="B11" s="11">
        <v>1857.9</v>
      </c>
      <c r="C11" s="11">
        <v>1861.2</v>
      </c>
      <c r="D11" s="11">
        <v>1878.5</v>
      </c>
      <c r="E11" s="11">
        <v>1895</v>
      </c>
      <c r="F11" s="11">
        <v>1911.7</v>
      </c>
      <c r="G11" s="11">
        <v>1928.5</v>
      </c>
      <c r="H11" s="11">
        <v>1945.5</v>
      </c>
      <c r="I11" s="19"/>
      <c r="J11" s="19"/>
      <c r="K11" s="19"/>
      <c r="L11" s="19"/>
      <c r="M11" s="19"/>
      <c r="N11" s="19"/>
      <c r="O11" s="19"/>
      <c r="P11" s="19"/>
    </row>
    <row r="12" spans="1:8" ht="63">
      <c r="A12" s="59" t="s">
        <v>4</v>
      </c>
      <c r="B12" s="54"/>
      <c r="C12" s="54"/>
      <c r="D12" s="54"/>
      <c r="E12" s="54"/>
      <c r="F12" s="54"/>
      <c r="G12" s="54"/>
      <c r="H12" s="54"/>
    </row>
    <row r="13" spans="1:15" ht="33.75" customHeight="1">
      <c r="A13" s="60" t="s">
        <v>123</v>
      </c>
      <c r="B13" s="51">
        <v>59.5</v>
      </c>
      <c r="C13" s="55">
        <v>60</v>
      </c>
      <c r="D13" s="51">
        <v>60.4</v>
      </c>
      <c r="E13" s="51">
        <v>60.9</v>
      </c>
      <c r="F13" s="51">
        <v>61.5</v>
      </c>
      <c r="G13" s="51">
        <v>62</v>
      </c>
      <c r="H13" s="51">
        <v>62.4</v>
      </c>
      <c r="I13" s="19"/>
      <c r="J13" s="19"/>
      <c r="K13" s="19"/>
      <c r="L13" s="19"/>
      <c r="M13" s="19"/>
      <c r="N13" s="19"/>
      <c r="O13" s="19"/>
    </row>
    <row r="14" spans="1:16" ht="24" customHeight="1">
      <c r="A14" s="61" t="s">
        <v>5</v>
      </c>
      <c r="B14" s="11">
        <v>69.2</v>
      </c>
      <c r="C14" s="11">
        <v>69.4</v>
      </c>
      <c r="D14" s="11">
        <v>69.8</v>
      </c>
      <c r="E14" s="11">
        <v>70</v>
      </c>
      <c r="F14" s="11">
        <v>70.2</v>
      </c>
      <c r="G14" s="11">
        <v>70.4</v>
      </c>
      <c r="H14" s="11">
        <v>70.5</v>
      </c>
      <c r="I14" s="19"/>
      <c r="J14" s="19"/>
      <c r="K14" s="19"/>
      <c r="L14" s="19"/>
      <c r="M14" s="19"/>
      <c r="N14" s="19"/>
      <c r="O14" s="19"/>
      <c r="P14" s="19"/>
    </row>
    <row r="15" spans="1:15" ht="38.25" customHeight="1">
      <c r="A15" s="61" t="s">
        <v>124</v>
      </c>
      <c r="B15" s="11">
        <v>37.8</v>
      </c>
      <c r="C15" s="11">
        <v>38.181176470588234</v>
      </c>
      <c r="D15" s="11">
        <v>38.5</v>
      </c>
      <c r="E15" s="11">
        <v>39</v>
      </c>
      <c r="F15" s="11">
        <v>39.5</v>
      </c>
      <c r="G15" s="11">
        <v>40</v>
      </c>
      <c r="H15" s="11">
        <v>40.5</v>
      </c>
      <c r="I15" s="19"/>
      <c r="J15" s="19"/>
      <c r="K15" s="19"/>
      <c r="L15" s="19"/>
      <c r="M15" s="19"/>
      <c r="N15" s="19"/>
      <c r="O15" s="19"/>
    </row>
    <row r="16" spans="1:8" ht="140.25" customHeight="1">
      <c r="A16" s="58" t="s">
        <v>130</v>
      </c>
      <c r="B16" s="11">
        <v>177.7</v>
      </c>
      <c r="C16" s="11">
        <v>171.8</v>
      </c>
      <c r="D16" s="11">
        <v>167.9</v>
      </c>
      <c r="E16" s="11">
        <v>163</v>
      </c>
      <c r="F16" s="11">
        <v>158.2</v>
      </c>
      <c r="G16" s="11">
        <v>153.5</v>
      </c>
      <c r="H16" s="11">
        <v>149</v>
      </c>
    </row>
    <row r="17" spans="1:8" ht="20.25" customHeight="1">
      <c r="A17" s="62" t="s">
        <v>5</v>
      </c>
      <c r="B17" s="11">
        <v>177.7</v>
      </c>
      <c r="C17" s="11">
        <v>171.8</v>
      </c>
      <c r="D17" s="11">
        <v>167.9</v>
      </c>
      <c r="E17" s="11">
        <v>163</v>
      </c>
      <c r="F17" s="11">
        <v>158.2</v>
      </c>
      <c r="G17" s="11">
        <v>153.5</v>
      </c>
      <c r="H17" s="11">
        <v>149</v>
      </c>
    </row>
    <row r="18" spans="1:8" ht="141.75">
      <c r="A18" s="63" t="s">
        <v>6</v>
      </c>
      <c r="B18" s="56"/>
      <c r="C18" s="56"/>
      <c r="D18" s="56"/>
      <c r="E18" s="57"/>
      <c r="F18" s="57"/>
      <c r="G18" s="57"/>
      <c r="H18" s="57"/>
    </row>
    <row r="19" spans="1:8" ht="32.25" customHeight="1">
      <c r="A19" s="64" t="s">
        <v>132</v>
      </c>
      <c r="B19" s="51">
        <v>8.2</v>
      </c>
      <c r="C19" s="51">
        <v>8</v>
      </c>
      <c r="D19" s="51">
        <v>7.8</v>
      </c>
      <c r="E19" s="51">
        <v>7.6</v>
      </c>
      <c r="F19" s="51">
        <v>7.4</v>
      </c>
      <c r="G19" s="51">
        <v>7.2</v>
      </c>
      <c r="H19" s="51">
        <v>7</v>
      </c>
    </row>
    <row r="20" spans="1:8" ht="25.5" customHeight="1">
      <c r="A20" s="61" t="s">
        <v>5</v>
      </c>
      <c r="B20" s="11">
        <v>8.7</v>
      </c>
      <c r="C20" s="11">
        <v>8.5</v>
      </c>
      <c r="D20" s="11">
        <v>8.2</v>
      </c>
      <c r="E20" s="51">
        <v>8</v>
      </c>
      <c r="F20" s="51">
        <v>7.8</v>
      </c>
      <c r="G20" s="51">
        <v>7.6</v>
      </c>
      <c r="H20" s="51">
        <v>7.4</v>
      </c>
    </row>
    <row r="21" spans="1:8" ht="37.5" customHeight="1">
      <c r="A21" s="61" t="s">
        <v>131</v>
      </c>
      <c r="B21" s="11">
        <v>24.3</v>
      </c>
      <c r="C21" s="11">
        <v>23.707317073170735</v>
      </c>
      <c r="D21" s="11">
        <v>23</v>
      </c>
      <c r="E21" s="11">
        <v>22.521951219512196</v>
      </c>
      <c r="F21" s="11">
        <v>22</v>
      </c>
      <c r="G21" s="11">
        <v>21.5</v>
      </c>
      <c r="H21" s="11">
        <v>21</v>
      </c>
    </row>
  </sheetData>
  <sheetProtection/>
  <mergeCells count="3">
    <mergeCell ref="A5:G5"/>
    <mergeCell ref="A6:F6"/>
    <mergeCell ref="A8:A9"/>
  </mergeCells>
  <printOptions/>
  <pageMargins left="1.15" right="0.31" top="0.38" bottom="0.16" header="0.36" footer="0.5"/>
  <pageSetup horizontalDpi="600" verticalDpi="600" orientation="portrait" paperSize="9" scale="90"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H35"/>
  <sheetViews>
    <sheetView view="pageBreakPreview" zoomScaleNormal="75" zoomScaleSheetLayoutView="100" zoomScalePageLayoutView="0" workbookViewId="0" topLeftCell="A1">
      <selection activeCell="B13" sqref="B13"/>
    </sheetView>
  </sheetViews>
  <sheetFormatPr defaultColWidth="9.00390625" defaultRowHeight="12.75"/>
  <cols>
    <col min="1" max="1" width="25.75390625" style="0" customWidth="1"/>
    <col min="5" max="5" width="8.375" style="0" customWidth="1"/>
    <col min="7" max="8" width="8.125" style="0" customWidth="1"/>
  </cols>
  <sheetData>
    <row r="1" ht="15">
      <c r="C1" s="49">
        <v>15</v>
      </c>
    </row>
    <row r="4" spans="1:7" ht="42" customHeight="1">
      <c r="A4" s="75" t="s">
        <v>23</v>
      </c>
      <c r="B4" s="72"/>
      <c r="C4" s="72"/>
      <c r="D4" s="72"/>
      <c r="E4" s="72"/>
      <c r="F4" s="72"/>
      <c r="G4" s="72"/>
    </row>
    <row r="5" spans="1:7" ht="18.75">
      <c r="A5" s="73" t="s">
        <v>83</v>
      </c>
      <c r="B5" s="73"/>
      <c r="C5" s="73"/>
      <c r="D5" s="73"/>
      <c r="E5" s="73"/>
      <c r="F5" s="73"/>
      <c r="G5" s="73"/>
    </row>
    <row r="6" spans="1:8" ht="18.75">
      <c r="A6" s="3"/>
      <c r="B6" s="3"/>
      <c r="C6" s="3"/>
      <c r="D6" s="3"/>
      <c r="E6" s="3"/>
      <c r="F6" s="3"/>
      <c r="G6" s="76"/>
      <c r="H6" s="76"/>
    </row>
    <row r="7" spans="1:8" ht="31.5" customHeight="1">
      <c r="A7" s="74" t="s">
        <v>8</v>
      </c>
      <c r="B7" s="1">
        <v>2011</v>
      </c>
      <c r="C7" s="1">
        <v>2012</v>
      </c>
      <c r="D7" s="1">
        <v>2013</v>
      </c>
      <c r="E7" s="1">
        <v>2014</v>
      </c>
      <c r="F7" s="1">
        <v>2015</v>
      </c>
      <c r="G7" s="1">
        <v>2016</v>
      </c>
      <c r="H7" s="1">
        <v>2017</v>
      </c>
    </row>
    <row r="8" spans="1:8" ht="12.75">
      <c r="A8" s="74"/>
      <c r="B8" s="18" t="s">
        <v>0</v>
      </c>
      <c r="C8" s="18" t="s">
        <v>0</v>
      </c>
      <c r="D8" s="18" t="s">
        <v>2</v>
      </c>
      <c r="E8" s="18" t="s">
        <v>3</v>
      </c>
      <c r="F8" s="18" t="s">
        <v>3</v>
      </c>
      <c r="G8" s="18" t="s">
        <v>3</v>
      </c>
      <c r="H8" s="18" t="s">
        <v>3</v>
      </c>
    </row>
    <row r="9" spans="1:8" ht="52.5" customHeight="1">
      <c r="A9" s="4" t="s">
        <v>134</v>
      </c>
      <c r="B9" s="46">
        <v>61.817</v>
      </c>
      <c r="C9" s="46">
        <v>47.232</v>
      </c>
      <c r="D9" s="46">
        <v>47.21</v>
      </c>
      <c r="E9" s="46">
        <v>46.659</v>
      </c>
      <c r="F9" s="46">
        <v>37.777</v>
      </c>
      <c r="G9" s="46">
        <v>43.62</v>
      </c>
      <c r="H9" s="46">
        <v>46.073</v>
      </c>
    </row>
    <row r="10" spans="1:8" ht="18.75" customHeight="1">
      <c r="A10" s="43" t="s">
        <v>9</v>
      </c>
      <c r="B10" s="46"/>
      <c r="C10" s="46"/>
      <c r="D10" s="46"/>
      <c r="E10" s="46"/>
      <c r="F10" s="46"/>
      <c r="G10" s="46"/>
      <c r="H10" s="46"/>
    </row>
    <row r="11" spans="1:8" ht="67.5" customHeight="1">
      <c r="A11" s="43" t="s">
        <v>136</v>
      </c>
      <c r="B11" s="46">
        <v>27.222</v>
      </c>
      <c r="C11" s="46">
        <v>22.554</v>
      </c>
      <c r="D11" s="46">
        <v>18.33</v>
      </c>
      <c r="E11" s="46">
        <v>17.878</v>
      </c>
      <c r="F11" s="46">
        <v>11.226</v>
      </c>
      <c r="G11" s="46">
        <v>15.57</v>
      </c>
      <c r="H11" s="46">
        <v>15.003</v>
      </c>
    </row>
    <row r="12" spans="1:8" ht="34.5" customHeight="1">
      <c r="A12" s="43" t="s">
        <v>10</v>
      </c>
      <c r="B12" s="46">
        <v>10.171</v>
      </c>
      <c r="C12" s="46">
        <v>8.548</v>
      </c>
      <c r="D12" s="46">
        <v>10.32</v>
      </c>
      <c r="E12" s="46">
        <v>17.878</v>
      </c>
      <c r="F12" s="46">
        <v>11.226</v>
      </c>
      <c r="G12" s="46">
        <v>15.57</v>
      </c>
      <c r="H12" s="46">
        <v>15.003</v>
      </c>
    </row>
    <row r="13" spans="1:8" ht="70.5" customHeight="1">
      <c r="A13" s="43" t="s">
        <v>137</v>
      </c>
      <c r="B13" s="46">
        <v>17.838</v>
      </c>
      <c r="C13" s="46">
        <v>14.109</v>
      </c>
      <c r="D13" s="46">
        <v>13.81</v>
      </c>
      <c r="E13" s="46">
        <v>13.3</v>
      </c>
      <c r="F13" s="46">
        <v>12.78</v>
      </c>
      <c r="G13" s="46">
        <v>13.25</v>
      </c>
      <c r="H13" s="46">
        <v>15.45</v>
      </c>
    </row>
    <row r="14" spans="1:8" ht="42" customHeight="1">
      <c r="A14" s="4" t="s">
        <v>10</v>
      </c>
      <c r="B14" s="46">
        <v>14.27</v>
      </c>
      <c r="C14" s="46">
        <v>11.287</v>
      </c>
      <c r="D14" s="46">
        <v>13.81</v>
      </c>
      <c r="E14" s="46">
        <v>13.3</v>
      </c>
      <c r="F14" s="46">
        <v>12.78</v>
      </c>
      <c r="G14" s="46">
        <v>13.25</v>
      </c>
      <c r="H14" s="46">
        <v>15.45</v>
      </c>
    </row>
    <row r="15" spans="1:8" ht="65.25" customHeight="1">
      <c r="A15" s="43" t="s">
        <v>138</v>
      </c>
      <c r="B15" s="46">
        <v>16.757</v>
      </c>
      <c r="C15" s="46">
        <v>10.569</v>
      </c>
      <c r="D15" s="46">
        <v>15.07</v>
      </c>
      <c r="E15" s="46">
        <v>15.481</v>
      </c>
      <c r="F15" s="46">
        <v>13.771</v>
      </c>
      <c r="G15" s="46">
        <v>14.8</v>
      </c>
      <c r="H15" s="46">
        <v>15.62</v>
      </c>
    </row>
    <row r="16" spans="1:8" ht="34.5" customHeight="1">
      <c r="A16" s="4" t="s">
        <v>11</v>
      </c>
      <c r="B16" s="46">
        <v>13.224</v>
      </c>
      <c r="C16" s="46">
        <v>8.577</v>
      </c>
      <c r="D16" s="46">
        <v>15.07</v>
      </c>
      <c r="E16" s="46">
        <v>15.481</v>
      </c>
      <c r="F16" s="46">
        <v>13.771</v>
      </c>
      <c r="G16" s="46">
        <v>14.8</v>
      </c>
      <c r="H16" s="46">
        <v>15.62</v>
      </c>
    </row>
    <row r="17" spans="1:8" ht="111.75" customHeight="1">
      <c r="A17" s="5" t="s">
        <v>12</v>
      </c>
      <c r="B17" s="10" t="s">
        <v>13</v>
      </c>
      <c r="C17" s="10" t="s">
        <v>13</v>
      </c>
      <c r="D17" s="10">
        <v>100</v>
      </c>
      <c r="E17" s="10">
        <v>110</v>
      </c>
      <c r="F17" s="10">
        <v>120</v>
      </c>
      <c r="G17" s="10">
        <v>130</v>
      </c>
      <c r="H17" s="10">
        <v>140</v>
      </c>
    </row>
    <row r="18" spans="1:8" ht="66.75" customHeight="1">
      <c r="A18" s="5" t="s">
        <v>14</v>
      </c>
      <c r="B18" s="10" t="s">
        <v>13</v>
      </c>
      <c r="C18" s="10" t="s">
        <v>13</v>
      </c>
      <c r="D18" s="10">
        <v>50</v>
      </c>
      <c r="E18" s="10">
        <v>55</v>
      </c>
      <c r="F18" s="10">
        <v>60</v>
      </c>
      <c r="G18" s="10">
        <v>65</v>
      </c>
      <c r="H18" s="10">
        <v>70</v>
      </c>
    </row>
    <row r="19" spans="1:8" ht="159" customHeight="1">
      <c r="A19" s="4" t="s">
        <v>15</v>
      </c>
      <c r="B19" s="10" t="s">
        <v>13</v>
      </c>
      <c r="C19" s="10" t="s">
        <v>13</v>
      </c>
      <c r="D19" s="10">
        <v>30</v>
      </c>
      <c r="E19" s="10">
        <v>50</v>
      </c>
      <c r="F19" s="10">
        <v>80</v>
      </c>
      <c r="G19" s="10">
        <v>120</v>
      </c>
      <c r="H19" s="10">
        <v>150</v>
      </c>
    </row>
    <row r="20" spans="1:8" ht="35.25" customHeight="1">
      <c r="A20" s="4" t="s">
        <v>16</v>
      </c>
      <c r="B20" s="10"/>
      <c r="C20" s="10"/>
      <c r="D20" s="10"/>
      <c r="E20" s="10"/>
      <c r="F20" s="44"/>
      <c r="G20" s="44"/>
      <c r="H20" s="44"/>
    </row>
    <row r="21" spans="1:8" ht="32.25" customHeight="1">
      <c r="A21" s="4" t="s">
        <v>17</v>
      </c>
      <c r="B21" s="10" t="s">
        <v>13</v>
      </c>
      <c r="C21" s="10" t="s">
        <v>13</v>
      </c>
      <c r="D21" s="10">
        <v>20</v>
      </c>
      <c r="E21" s="10">
        <v>40</v>
      </c>
      <c r="F21" s="10">
        <v>70</v>
      </c>
      <c r="G21" s="10">
        <v>110</v>
      </c>
      <c r="H21" s="10">
        <v>140</v>
      </c>
    </row>
    <row r="22" spans="1:8" ht="18.75">
      <c r="A22" s="5" t="s">
        <v>18</v>
      </c>
      <c r="B22" s="10" t="s">
        <v>13</v>
      </c>
      <c r="C22" s="10" t="s">
        <v>13</v>
      </c>
      <c r="D22" s="10"/>
      <c r="E22" s="10"/>
      <c r="F22" s="44"/>
      <c r="G22" s="44"/>
      <c r="H22" s="44"/>
    </row>
    <row r="23" spans="1:8" ht="51" customHeight="1">
      <c r="A23" s="5" t="s">
        <v>126</v>
      </c>
      <c r="B23" s="11">
        <v>1139.4</v>
      </c>
      <c r="C23" s="11">
        <v>1148.3</v>
      </c>
      <c r="D23" s="11">
        <v>1140</v>
      </c>
      <c r="E23" s="11">
        <v>1132</v>
      </c>
      <c r="F23" s="11">
        <v>1124</v>
      </c>
      <c r="G23" s="11">
        <v>1116</v>
      </c>
      <c r="H23" s="11">
        <v>1108</v>
      </c>
    </row>
    <row r="24" spans="1:8" ht="112.5" customHeight="1">
      <c r="A24" s="5" t="s">
        <v>128</v>
      </c>
      <c r="B24" s="10">
        <v>11.6</v>
      </c>
      <c r="C24" s="11">
        <v>9</v>
      </c>
      <c r="D24" s="10">
        <v>7.2</v>
      </c>
      <c r="E24" s="10">
        <v>5.8</v>
      </c>
      <c r="F24" s="10">
        <v>4.6</v>
      </c>
      <c r="G24" s="10">
        <v>3.7</v>
      </c>
      <c r="H24" s="10">
        <v>2.9</v>
      </c>
    </row>
    <row r="25" spans="1:8" ht="63" customHeight="1">
      <c r="A25" s="5" t="s">
        <v>19</v>
      </c>
      <c r="B25" s="12">
        <v>1.02</v>
      </c>
      <c r="C25" s="11">
        <v>0.8</v>
      </c>
      <c r="D25" s="11">
        <v>0.6</v>
      </c>
      <c r="E25" s="11">
        <v>0.5</v>
      </c>
      <c r="F25" s="11">
        <v>0.4</v>
      </c>
      <c r="G25" s="11">
        <v>0.3</v>
      </c>
      <c r="H25" s="11">
        <v>0.26</v>
      </c>
    </row>
    <row r="26" spans="1:8" ht="78" customHeight="1">
      <c r="A26" s="4" t="s">
        <v>82</v>
      </c>
      <c r="B26" s="10">
        <v>63.5</v>
      </c>
      <c r="C26" s="10">
        <v>55.4</v>
      </c>
      <c r="D26" s="10">
        <v>48.8</v>
      </c>
      <c r="E26" s="10">
        <v>42.9</v>
      </c>
      <c r="F26" s="10">
        <v>37.8</v>
      </c>
      <c r="G26" s="10">
        <v>33.3</v>
      </c>
      <c r="H26" s="10">
        <v>29.3</v>
      </c>
    </row>
    <row r="27" spans="1:8" ht="54" customHeight="1">
      <c r="A27" s="5" t="s">
        <v>20</v>
      </c>
      <c r="B27" s="10">
        <v>5.6</v>
      </c>
      <c r="C27" s="10">
        <v>4.8</v>
      </c>
      <c r="D27" s="10">
        <v>4.3</v>
      </c>
      <c r="E27" s="10">
        <v>3.8</v>
      </c>
      <c r="F27" s="10">
        <v>3.4</v>
      </c>
      <c r="G27" s="11">
        <v>3</v>
      </c>
      <c r="H27" s="10">
        <v>2.6</v>
      </c>
    </row>
    <row r="28" spans="1:8" ht="54.75" customHeight="1">
      <c r="A28" s="4" t="s">
        <v>144</v>
      </c>
      <c r="B28" s="10">
        <v>152.8</v>
      </c>
      <c r="C28" s="10">
        <v>156.1</v>
      </c>
      <c r="D28" s="10">
        <v>156.2</v>
      </c>
      <c r="E28" s="10">
        <v>157.3</v>
      </c>
      <c r="F28" s="10">
        <v>158.5</v>
      </c>
      <c r="G28" s="10">
        <v>159.6</v>
      </c>
      <c r="H28" s="10">
        <v>160.7</v>
      </c>
    </row>
    <row r="29" spans="1:8" ht="51" customHeight="1">
      <c r="A29" s="5" t="s">
        <v>20</v>
      </c>
      <c r="B29" s="10">
        <v>13.4</v>
      </c>
      <c r="C29" s="10">
        <v>13.6</v>
      </c>
      <c r="D29" s="10">
        <v>13.7</v>
      </c>
      <c r="E29" s="10">
        <v>13.9</v>
      </c>
      <c r="F29" s="10">
        <v>14.1</v>
      </c>
      <c r="G29" s="10">
        <v>14.3</v>
      </c>
      <c r="H29" s="10">
        <v>14.5</v>
      </c>
    </row>
    <row r="30" spans="1:8" ht="72.75" customHeight="1">
      <c r="A30" s="4" t="s">
        <v>145</v>
      </c>
      <c r="B30" s="41">
        <v>42.3</v>
      </c>
      <c r="C30" s="41">
        <v>43.4</v>
      </c>
      <c r="D30" s="41">
        <v>44.5</v>
      </c>
      <c r="E30" s="41">
        <v>45.6</v>
      </c>
      <c r="F30" s="41">
        <v>46.4</v>
      </c>
      <c r="G30" s="41">
        <v>47.3</v>
      </c>
      <c r="H30" s="41">
        <v>48.5</v>
      </c>
    </row>
    <row r="31" spans="1:8" ht="49.5" customHeight="1">
      <c r="A31" s="4" t="s">
        <v>20</v>
      </c>
      <c r="B31" s="41">
        <v>3.7</v>
      </c>
      <c r="C31" s="41">
        <v>3.8</v>
      </c>
      <c r="D31" s="41">
        <v>3.9</v>
      </c>
      <c r="E31" s="46">
        <v>4</v>
      </c>
      <c r="F31" s="41">
        <v>4.1</v>
      </c>
      <c r="G31" s="41">
        <v>4.2</v>
      </c>
      <c r="H31" s="41">
        <v>4.4</v>
      </c>
    </row>
    <row r="32" spans="1:8" ht="18.75" customHeight="1">
      <c r="A32" s="5" t="s">
        <v>9</v>
      </c>
      <c r="B32" s="10"/>
      <c r="C32" s="10"/>
      <c r="D32" s="10"/>
      <c r="E32" s="10"/>
      <c r="F32" s="10"/>
      <c r="G32" s="10"/>
      <c r="H32" s="10"/>
    </row>
    <row r="33" spans="1:8" ht="20.25" customHeight="1">
      <c r="A33" s="5" t="s">
        <v>21</v>
      </c>
      <c r="B33" s="10" t="s">
        <v>13</v>
      </c>
      <c r="C33" s="10" t="s">
        <v>13</v>
      </c>
      <c r="D33" s="10"/>
      <c r="E33" s="10"/>
      <c r="F33" s="10"/>
      <c r="G33" s="10"/>
      <c r="H33" s="10"/>
    </row>
    <row r="34" spans="1:8" ht="19.5" customHeight="1">
      <c r="A34" s="5" t="s">
        <v>22</v>
      </c>
      <c r="B34" s="10" t="s">
        <v>13</v>
      </c>
      <c r="C34" s="10" t="s">
        <v>13</v>
      </c>
      <c r="D34" s="10"/>
      <c r="E34" s="10"/>
      <c r="F34" s="10"/>
      <c r="G34" s="10"/>
      <c r="H34" s="10"/>
    </row>
    <row r="35" spans="1:8" ht="47.25">
      <c r="A35" s="16" t="s">
        <v>146</v>
      </c>
      <c r="B35" s="45" t="s">
        <v>13</v>
      </c>
      <c r="C35" s="45" t="s">
        <v>13</v>
      </c>
      <c r="D35" s="45">
        <v>1209</v>
      </c>
      <c r="E35" s="45">
        <v>1220</v>
      </c>
      <c r="F35" s="45">
        <v>1230</v>
      </c>
      <c r="G35" s="45">
        <v>1240</v>
      </c>
      <c r="H35" s="45">
        <v>1250</v>
      </c>
    </row>
  </sheetData>
  <sheetProtection/>
  <mergeCells count="4">
    <mergeCell ref="A4:G4"/>
    <mergeCell ref="A5:G5"/>
    <mergeCell ref="A7:A8"/>
    <mergeCell ref="G6:H6"/>
  </mergeCells>
  <printOptions/>
  <pageMargins left="0.75" right="0.75" top="1.05"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2"/>
  <sheetViews>
    <sheetView view="pageBreakPreview" zoomScale="75" zoomScaleSheetLayoutView="75" zoomScalePageLayoutView="0" workbookViewId="0" topLeftCell="A1">
      <selection activeCell="G13" sqref="G13"/>
    </sheetView>
  </sheetViews>
  <sheetFormatPr defaultColWidth="9.00390625" defaultRowHeight="12.75"/>
  <cols>
    <col min="1" max="1" width="25.75390625" style="40" customWidth="1"/>
    <col min="2" max="2" width="8.75390625" style="40" customWidth="1"/>
    <col min="3" max="3" width="8.625" style="40" customWidth="1"/>
    <col min="4" max="4" width="10.00390625" style="40" customWidth="1"/>
    <col min="5" max="5" width="11.125" style="40" customWidth="1"/>
    <col min="6" max="6" width="10.125" style="40" customWidth="1"/>
    <col min="7" max="7" width="10.75390625" style="40" customWidth="1"/>
    <col min="8" max="8" width="10.125" style="40" customWidth="1"/>
    <col min="9" max="16384" width="9.125" style="40" customWidth="1"/>
  </cols>
  <sheetData>
    <row r="1" s="39" customFormat="1" ht="15">
      <c r="D1" s="50">
        <v>18</v>
      </c>
    </row>
    <row r="2" ht="38.25" customHeight="1"/>
    <row r="3" spans="1:8" ht="21" customHeight="1">
      <c r="A3" s="77" t="s">
        <v>36</v>
      </c>
      <c r="B3" s="77"/>
      <c r="C3" s="77"/>
      <c r="D3" s="77"/>
      <c r="E3" s="77"/>
      <c r="F3" s="77"/>
      <c r="G3" s="77"/>
      <c r="H3" s="77"/>
    </row>
    <row r="4" spans="1:8" ht="21" customHeight="1">
      <c r="A4" s="77" t="s">
        <v>80</v>
      </c>
      <c r="B4" s="77"/>
      <c r="C4" s="77"/>
      <c r="D4" s="77"/>
      <c r="E4" s="77"/>
      <c r="F4" s="77"/>
      <c r="G4" s="77"/>
      <c r="H4" s="77"/>
    </row>
    <row r="5" ht="12.75">
      <c r="H5" s="20"/>
    </row>
    <row r="6" spans="1:8" ht="30.75" customHeight="1">
      <c r="A6" s="78" t="s">
        <v>8</v>
      </c>
      <c r="B6" s="21">
        <v>2011</v>
      </c>
      <c r="C6" s="21">
        <v>2012</v>
      </c>
      <c r="D6" s="22">
        <v>2013</v>
      </c>
      <c r="E6" s="21">
        <v>2014</v>
      </c>
      <c r="F6" s="21">
        <v>2015</v>
      </c>
      <c r="G6" s="21">
        <v>2016</v>
      </c>
      <c r="H6" s="21">
        <v>2017</v>
      </c>
    </row>
    <row r="7" spans="1:8" ht="31.5">
      <c r="A7" s="78"/>
      <c r="B7" s="21" t="s">
        <v>0</v>
      </c>
      <c r="C7" s="21" t="s">
        <v>0</v>
      </c>
      <c r="D7" s="52" t="s">
        <v>142</v>
      </c>
      <c r="E7" s="21" t="s">
        <v>3</v>
      </c>
      <c r="F7" s="21" t="s">
        <v>3</v>
      </c>
      <c r="G7" s="21" t="s">
        <v>3</v>
      </c>
      <c r="H7" s="21" t="s">
        <v>3</v>
      </c>
    </row>
    <row r="8" spans="1:8" ht="51" customHeight="1">
      <c r="A8" s="23" t="s">
        <v>24</v>
      </c>
      <c r="B8" s="48" t="s">
        <v>13</v>
      </c>
      <c r="C8" s="48" t="s">
        <v>13</v>
      </c>
      <c r="D8" s="48">
        <v>67860</v>
      </c>
      <c r="E8" s="48">
        <v>67947</v>
      </c>
      <c r="F8" s="48">
        <v>68849</v>
      </c>
      <c r="G8" s="48">
        <v>69636</v>
      </c>
      <c r="H8" s="48">
        <v>70588</v>
      </c>
    </row>
    <row r="9" spans="1:8" ht="15.75">
      <c r="A9" s="24" t="s">
        <v>25</v>
      </c>
      <c r="B9" s="41" t="s">
        <v>13</v>
      </c>
      <c r="C9" s="41" t="s">
        <v>13</v>
      </c>
      <c r="D9" s="41"/>
      <c r="E9" s="41"/>
      <c r="F9" s="41"/>
      <c r="G9" s="41"/>
      <c r="H9" s="41"/>
    </row>
    <row r="10" spans="1:8" ht="36" customHeight="1">
      <c r="A10" s="23" t="s">
        <v>26</v>
      </c>
      <c r="B10" s="41" t="s">
        <v>13</v>
      </c>
      <c r="C10" s="41" t="s">
        <v>13</v>
      </c>
      <c r="D10" s="41">
        <v>31590</v>
      </c>
      <c r="E10" s="41">
        <v>31500</v>
      </c>
      <c r="F10" s="41">
        <v>31984</v>
      </c>
      <c r="G10" s="41">
        <v>32571</v>
      </c>
      <c r="H10" s="41">
        <v>32986</v>
      </c>
    </row>
    <row r="11" spans="1:8" ht="134.25" customHeight="1">
      <c r="A11" s="23" t="s">
        <v>27</v>
      </c>
      <c r="B11" s="41" t="s">
        <v>13</v>
      </c>
      <c r="C11" s="41" t="s">
        <v>13</v>
      </c>
      <c r="D11" s="41">
        <v>36270</v>
      </c>
      <c r="E11" s="41">
        <v>36447</v>
      </c>
      <c r="F11" s="41">
        <v>36865</v>
      </c>
      <c r="G11" s="41">
        <v>37065</v>
      </c>
      <c r="H11" s="41">
        <v>37602</v>
      </c>
    </row>
    <row r="12" spans="1:8" ht="72" customHeight="1">
      <c r="A12" s="23" t="s">
        <v>28</v>
      </c>
      <c r="B12" s="41" t="s">
        <v>13</v>
      </c>
      <c r="C12" s="41" t="s">
        <v>13</v>
      </c>
      <c r="D12" s="48">
        <v>67860</v>
      </c>
      <c r="E12" s="48">
        <v>67947</v>
      </c>
      <c r="F12" s="48">
        <v>68849</v>
      </c>
      <c r="G12" s="48">
        <v>69636</v>
      </c>
      <c r="H12" s="48">
        <v>70588</v>
      </c>
    </row>
    <row r="13" spans="1:8" ht="62.25" customHeight="1">
      <c r="A13" s="25" t="s">
        <v>50</v>
      </c>
      <c r="B13" s="41" t="s">
        <v>13</v>
      </c>
      <c r="C13" s="41" t="s">
        <v>13</v>
      </c>
      <c r="D13" s="41">
        <v>1600</v>
      </c>
      <c r="E13" s="41">
        <v>2000</v>
      </c>
      <c r="F13" s="41">
        <v>2000</v>
      </c>
      <c r="G13" s="41">
        <v>2015</v>
      </c>
      <c r="H13" s="41">
        <v>2015</v>
      </c>
    </row>
    <row r="14" spans="1:8" ht="35.25" customHeight="1">
      <c r="A14" s="26" t="s">
        <v>37</v>
      </c>
      <c r="B14" s="41" t="s">
        <v>13</v>
      </c>
      <c r="C14" s="41" t="s">
        <v>13</v>
      </c>
      <c r="D14" s="41">
        <v>80</v>
      </c>
      <c r="E14" s="41">
        <v>80</v>
      </c>
      <c r="F14" s="41">
        <v>85</v>
      </c>
      <c r="G14" s="41">
        <v>90</v>
      </c>
      <c r="H14" s="41">
        <v>90</v>
      </c>
    </row>
    <row r="15" spans="1:8" ht="41.25" customHeight="1">
      <c r="A15" s="26" t="s">
        <v>38</v>
      </c>
      <c r="B15" s="41" t="s">
        <v>13</v>
      </c>
      <c r="C15" s="41" t="s">
        <v>13</v>
      </c>
      <c r="D15" s="41">
        <v>1900</v>
      </c>
      <c r="E15" s="41">
        <v>1700</v>
      </c>
      <c r="F15" s="41">
        <v>2000</v>
      </c>
      <c r="G15" s="41">
        <v>2200</v>
      </c>
      <c r="H15" s="41">
        <v>2200</v>
      </c>
    </row>
    <row r="16" spans="1:8" ht="35.25" customHeight="1">
      <c r="A16" s="25" t="s">
        <v>51</v>
      </c>
      <c r="B16" s="41" t="s">
        <v>13</v>
      </c>
      <c r="C16" s="41" t="s">
        <v>13</v>
      </c>
      <c r="D16" s="41">
        <v>5000</v>
      </c>
      <c r="E16" s="41">
        <v>5000</v>
      </c>
      <c r="F16" s="41">
        <v>5200</v>
      </c>
      <c r="G16" s="41">
        <v>5250</v>
      </c>
      <c r="H16" s="41">
        <v>5300</v>
      </c>
    </row>
    <row r="17" spans="1:8" ht="74.25" customHeight="1">
      <c r="A17" s="25" t="s">
        <v>139</v>
      </c>
      <c r="B17" s="41" t="s">
        <v>13</v>
      </c>
      <c r="C17" s="41" t="s">
        <v>13</v>
      </c>
      <c r="D17" s="41">
        <v>550</v>
      </c>
      <c r="E17" s="41">
        <v>600</v>
      </c>
      <c r="F17" s="41">
        <v>600</v>
      </c>
      <c r="G17" s="41">
        <v>600</v>
      </c>
      <c r="H17" s="41">
        <v>650</v>
      </c>
    </row>
    <row r="18" spans="1:8" ht="36" customHeight="1">
      <c r="A18" s="26" t="s">
        <v>39</v>
      </c>
      <c r="B18" s="41" t="s">
        <v>13</v>
      </c>
      <c r="C18" s="41" t="s">
        <v>13</v>
      </c>
      <c r="D18" s="41">
        <v>3800</v>
      </c>
      <c r="E18" s="41">
        <v>3850</v>
      </c>
      <c r="F18" s="41">
        <v>3900</v>
      </c>
      <c r="G18" s="41">
        <v>4000</v>
      </c>
      <c r="H18" s="41">
        <v>4000</v>
      </c>
    </row>
    <row r="19" spans="1:8" ht="75" customHeight="1">
      <c r="A19" s="27" t="s">
        <v>40</v>
      </c>
      <c r="B19" s="41" t="s">
        <v>13</v>
      </c>
      <c r="C19" s="41" t="s">
        <v>13</v>
      </c>
      <c r="D19" s="41">
        <v>28440</v>
      </c>
      <c r="E19" s="41">
        <v>28500</v>
      </c>
      <c r="F19" s="41">
        <v>28695</v>
      </c>
      <c r="G19" s="41">
        <v>28895</v>
      </c>
      <c r="H19" s="41">
        <v>29453</v>
      </c>
    </row>
    <row r="20" spans="1:8" ht="51" customHeight="1">
      <c r="A20" s="27" t="s">
        <v>41</v>
      </c>
      <c r="B20" s="41" t="s">
        <v>13</v>
      </c>
      <c r="C20" s="41" t="s">
        <v>13</v>
      </c>
      <c r="D20" s="41">
        <v>2900</v>
      </c>
      <c r="E20" s="41">
        <v>3000</v>
      </c>
      <c r="F20" s="41">
        <v>3000</v>
      </c>
      <c r="G20" s="41">
        <v>3000</v>
      </c>
      <c r="H20" s="41">
        <v>3000</v>
      </c>
    </row>
    <row r="21" spans="1:8" ht="44.25" customHeight="1">
      <c r="A21" s="27" t="s">
        <v>42</v>
      </c>
      <c r="B21" s="41" t="s">
        <v>13</v>
      </c>
      <c r="C21" s="41" t="s">
        <v>13</v>
      </c>
      <c r="D21" s="41">
        <v>4000</v>
      </c>
      <c r="E21" s="41">
        <v>4000</v>
      </c>
      <c r="F21" s="41">
        <v>4000</v>
      </c>
      <c r="G21" s="41">
        <v>4000</v>
      </c>
      <c r="H21" s="41">
        <v>4100</v>
      </c>
    </row>
    <row r="22" spans="1:8" ht="33.75" customHeight="1">
      <c r="A22" s="26" t="s">
        <v>43</v>
      </c>
      <c r="B22" s="41" t="s">
        <v>13</v>
      </c>
      <c r="C22" s="41" t="s">
        <v>13</v>
      </c>
      <c r="D22" s="41">
        <v>1200</v>
      </c>
      <c r="E22" s="41">
        <v>1200</v>
      </c>
      <c r="F22" s="41">
        <v>1200</v>
      </c>
      <c r="G22" s="41">
        <v>1200</v>
      </c>
      <c r="H22" s="41">
        <v>1200</v>
      </c>
    </row>
    <row r="23" spans="1:8" ht="75.75" customHeight="1">
      <c r="A23" s="27" t="s">
        <v>44</v>
      </c>
      <c r="B23" s="41" t="s">
        <v>13</v>
      </c>
      <c r="C23" s="41" t="s">
        <v>13</v>
      </c>
      <c r="D23" s="41">
        <v>9910</v>
      </c>
      <c r="E23" s="41">
        <v>9487</v>
      </c>
      <c r="F23" s="41">
        <v>9554</v>
      </c>
      <c r="G23" s="41">
        <v>9616</v>
      </c>
      <c r="H23" s="41">
        <v>9700</v>
      </c>
    </row>
    <row r="24" spans="1:8" ht="28.5" customHeight="1">
      <c r="A24" s="27" t="s">
        <v>45</v>
      </c>
      <c r="B24" s="41" t="s">
        <v>13</v>
      </c>
      <c r="C24" s="41" t="s">
        <v>13</v>
      </c>
      <c r="D24" s="41">
        <v>430</v>
      </c>
      <c r="E24" s="41">
        <v>330</v>
      </c>
      <c r="F24" s="41">
        <v>315</v>
      </c>
      <c r="G24" s="41">
        <v>320</v>
      </c>
      <c r="H24" s="41">
        <v>330</v>
      </c>
    </row>
    <row r="25" spans="1:8" ht="27.75" customHeight="1">
      <c r="A25" s="26" t="s">
        <v>46</v>
      </c>
      <c r="B25" s="41" t="s">
        <v>13</v>
      </c>
      <c r="C25" s="41" t="s">
        <v>13</v>
      </c>
      <c r="D25" s="41">
        <v>1090</v>
      </c>
      <c r="E25" s="41">
        <v>1100</v>
      </c>
      <c r="F25" s="41">
        <v>1100</v>
      </c>
      <c r="G25" s="41">
        <v>1150</v>
      </c>
      <c r="H25" s="41">
        <v>1200</v>
      </c>
    </row>
    <row r="26" spans="1:8" ht="57" customHeight="1">
      <c r="A26" s="25" t="s">
        <v>47</v>
      </c>
      <c r="B26" s="41" t="s">
        <v>13</v>
      </c>
      <c r="C26" s="41" t="s">
        <v>13</v>
      </c>
      <c r="D26" s="41">
        <v>2860</v>
      </c>
      <c r="E26" s="41">
        <v>2800</v>
      </c>
      <c r="F26" s="41">
        <v>2800</v>
      </c>
      <c r="G26" s="41">
        <v>2900</v>
      </c>
      <c r="H26" s="41">
        <v>2900</v>
      </c>
    </row>
    <row r="27" spans="1:8" ht="69.75" customHeight="1">
      <c r="A27" s="25" t="s">
        <v>48</v>
      </c>
      <c r="B27" s="41" t="s">
        <v>13</v>
      </c>
      <c r="C27" s="41" t="s">
        <v>13</v>
      </c>
      <c r="D27" s="41">
        <v>4100</v>
      </c>
      <c r="E27" s="41">
        <v>4300</v>
      </c>
      <c r="F27" s="41">
        <v>4400</v>
      </c>
      <c r="G27" s="41">
        <v>4400</v>
      </c>
      <c r="H27" s="41">
        <v>4450</v>
      </c>
    </row>
    <row r="28" spans="1:8" ht="32.25" customHeight="1">
      <c r="A28" s="25" t="s">
        <v>52</v>
      </c>
      <c r="B28" s="41" t="s">
        <v>13</v>
      </c>
      <c r="C28" s="41" t="s">
        <v>13</v>
      </c>
      <c r="D28" s="41">
        <v>0</v>
      </c>
      <c r="E28" s="41">
        <v>0</v>
      </c>
      <c r="F28" s="41">
        <v>0</v>
      </c>
      <c r="G28" s="41">
        <v>0</v>
      </c>
      <c r="H28" s="41">
        <v>0</v>
      </c>
    </row>
    <row r="29" spans="1:8" ht="47.25">
      <c r="A29" s="27" t="s">
        <v>49</v>
      </c>
      <c r="B29" s="41" t="s">
        <v>13</v>
      </c>
      <c r="C29" s="41" t="s">
        <v>13</v>
      </c>
      <c r="D29" s="41">
        <v>0</v>
      </c>
      <c r="E29" s="41">
        <v>0</v>
      </c>
      <c r="F29" s="41">
        <v>0</v>
      </c>
      <c r="G29" s="41">
        <v>0</v>
      </c>
      <c r="H29" s="41">
        <v>0</v>
      </c>
    </row>
    <row r="30" spans="1:8" ht="161.25" customHeight="1">
      <c r="A30" s="23" t="s">
        <v>29</v>
      </c>
      <c r="B30" s="41" t="s">
        <v>13</v>
      </c>
      <c r="C30" s="41" t="s">
        <v>13</v>
      </c>
      <c r="D30" s="41">
        <v>1496</v>
      </c>
      <c r="E30" s="41">
        <v>1505</v>
      </c>
      <c r="F30" s="41">
        <v>1550</v>
      </c>
      <c r="G30" s="41">
        <v>1575</v>
      </c>
      <c r="H30" s="41">
        <v>1600</v>
      </c>
    </row>
    <row r="31" spans="1:8" ht="15.75">
      <c r="A31" s="23" t="s">
        <v>30</v>
      </c>
      <c r="B31" s="41"/>
      <c r="C31" s="41"/>
      <c r="D31" s="41"/>
      <c r="E31" s="41"/>
      <c r="F31" s="41"/>
      <c r="G31" s="41"/>
      <c r="H31" s="41"/>
    </row>
    <row r="32" spans="1:8" ht="41.25" customHeight="1">
      <c r="A32" s="23" t="s">
        <v>31</v>
      </c>
      <c r="B32" s="41" t="s">
        <v>13</v>
      </c>
      <c r="C32" s="41" t="s">
        <v>13</v>
      </c>
      <c r="D32" s="41">
        <v>1047</v>
      </c>
      <c r="E32" s="41">
        <v>1054</v>
      </c>
      <c r="F32" s="41">
        <v>1085</v>
      </c>
      <c r="G32" s="41">
        <v>1103</v>
      </c>
      <c r="H32" s="41">
        <v>1120</v>
      </c>
    </row>
    <row r="33" spans="1:8" ht="25.5" customHeight="1">
      <c r="A33" s="23" t="s">
        <v>32</v>
      </c>
      <c r="B33" s="41"/>
      <c r="C33" s="41"/>
      <c r="D33" s="41"/>
      <c r="E33" s="41"/>
      <c r="F33" s="41"/>
      <c r="G33" s="41"/>
      <c r="H33" s="41"/>
    </row>
    <row r="34" spans="1:8" ht="41.25" customHeight="1">
      <c r="A34" s="23" t="s">
        <v>33</v>
      </c>
      <c r="B34" s="41" t="s">
        <v>13</v>
      </c>
      <c r="C34" s="41" t="s">
        <v>13</v>
      </c>
      <c r="D34" s="41">
        <v>200</v>
      </c>
      <c r="E34" s="41">
        <v>210</v>
      </c>
      <c r="F34" s="41">
        <v>225</v>
      </c>
      <c r="G34" s="41">
        <v>235</v>
      </c>
      <c r="H34" s="41">
        <v>240</v>
      </c>
    </row>
    <row r="35" spans="1:8" ht="37.5" customHeight="1">
      <c r="A35" s="23" t="s">
        <v>34</v>
      </c>
      <c r="B35" s="41" t="s">
        <v>13</v>
      </c>
      <c r="C35" s="41" t="s">
        <v>13</v>
      </c>
      <c r="D35" s="41">
        <v>847</v>
      </c>
      <c r="E35" s="41">
        <v>844</v>
      </c>
      <c r="F35" s="41">
        <v>860</v>
      </c>
      <c r="G35" s="42">
        <v>867.5</v>
      </c>
      <c r="H35" s="41">
        <v>880</v>
      </c>
    </row>
    <row r="36" spans="1:8" ht="101.25" customHeight="1">
      <c r="A36" s="23" t="s">
        <v>35</v>
      </c>
      <c r="B36" s="41" t="s">
        <v>13</v>
      </c>
      <c r="C36" s="41" t="s">
        <v>13</v>
      </c>
      <c r="D36" s="42">
        <v>448.8</v>
      </c>
      <c r="E36" s="41">
        <v>451</v>
      </c>
      <c r="F36" s="41">
        <v>465</v>
      </c>
      <c r="G36" s="41">
        <v>472</v>
      </c>
      <c r="H36" s="41">
        <v>480</v>
      </c>
    </row>
    <row r="37" spans="1:8" ht="24" customHeight="1">
      <c r="A37" s="23" t="s">
        <v>32</v>
      </c>
      <c r="B37" s="41"/>
      <c r="C37" s="41"/>
      <c r="D37" s="41"/>
      <c r="E37" s="41"/>
      <c r="F37" s="41"/>
      <c r="G37" s="41"/>
      <c r="H37" s="41"/>
    </row>
    <row r="38" spans="1:8" ht="38.25" customHeight="1">
      <c r="A38" s="23" t="s">
        <v>33</v>
      </c>
      <c r="B38" s="41" t="s">
        <v>13</v>
      </c>
      <c r="C38" s="41" t="s">
        <v>13</v>
      </c>
      <c r="D38" s="41" t="s">
        <v>13</v>
      </c>
      <c r="E38" s="41" t="s">
        <v>13</v>
      </c>
      <c r="F38" s="41" t="s">
        <v>13</v>
      </c>
      <c r="G38" s="41" t="s">
        <v>13</v>
      </c>
      <c r="H38" s="41" t="s">
        <v>13</v>
      </c>
    </row>
    <row r="39" spans="1:8" ht="48" customHeight="1">
      <c r="A39" s="23" t="s">
        <v>34</v>
      </c>
      <c r="B39" s="41" t="s">
        <v>13</v>
      </c>
      <c r="C39" s="41" t="s">
        <v>13</v>
      </c>
      <c r="D39" s="42">
        <v>448.8</v>
      </c>
      <c r="E39" s="41">
        <v>451</v>
      </c>
      <c r="F39" s="41">
        <v>465</v>
      </c>
      <c r="G39" s="41">
        <v>472</v>
      </c>
      <c r="H39" s="41">
        <v>480</v>
      </c>
    </row>
    <row r="41" spans="1:8" ht="61.5" customHeight="1">
      <c r="A41" s="79" t="s">
        <v>143</v>
      </c>
      <c r="B41" s="79"/>
      <c r="C41" s="79"/>
      <c r="D41" s="79"/>
      <c r="E41" s="79"/>
      <c r="F41" s="79"/>
      <c r="G41" s="79"/>
      <c r="H41" s="79"/>
    </row>
    <row r="42" ht="18.75">
      <c r="A42" s="28"/>
    </row>
  </sheetData>
  <sheetProtection/>
  <mergeCells count="4">
    <mergeCell ref="A3:H3"/>
    <mergeCell ref="A4:H4"/>
    <mergeCell ref="A6:A7"/>
    <mergeCell ref="A41:H41"/>
  </mergeCells>
  <printOptions/>
  <pageMargins left="0.7" right="0.21" top="0.5" bottom="0.41" header="0.5" footer="0.5"/>
  <pageSetup horizontalDpi="600" verticalDpi="600" orientation="portrait" paperSize="9" scale="93" r:id="rId1"/>
  <rowBreaks count="2" manualBreakCount="2">
    <brk id="18" max="255" man="1"/>
    <brk id="31" max="255" man="1"/>
  </rowBreaks>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46"/>
  <sheetViews>
    <sheetView view="pageBreakPreview" zoomScale="75" zoomScaleSheetLayoutView="75" zoomScalePageLayoutView="0" workbookViewId="0" topLeftCell="A1">
      <selection activeCell="A3" sqref="A3:F3"/>
    </sheetView>
  </sheetViews>
  <sheetFormatPr defaultColWidth="9.00390625" defaultRowHeight="12.75"/>
  <cols>
    <col min="1" max="1" width="29.875" style="0" customWidth="1"/>
  </cols>
  <sheetData>
    <row r="1" ht="15.75">
      <c r="B1" s="47">
        <v>21</v>
      </c>
    </row>
    <row r="3" spans="1:7" ht="18.75">
      <c r="A3" s="72" t="s">
        <v>84</v>
      </c>
      <c r="B3" s="72"/>
      <c r="C3" s="72"/>
      <c r="D3" s="72"/>
      <c r="E3" s="72"/>
      <c r="F3" s="72"/>
      <c r="G3" s="31"/>
    </row>
    <row r="4" spans="1:7" ht="18.75">
      <c r="A4" s="80" t="s">
        <v>85</v>
      </c>
      <c r="B4" s="80"/>
      <c r="C4" s="80"/>
      <c r="D4" s="80"/>
      <c r="E4" s="80"/>
      <c r="F4" s="80"/>
      <c r="G4" s="32"/>
    </row>
    <row r="5" spans="1:7" ht="75.75" customHeight="1">
      <c r="A5" s="81" t="s">
        <v>133</v>
      </c>
      <c r="B5" s="81"/>
      <c r="C5" s="81"/>
      <c r="D5" s="81"/>
      <c r="E5" s="81"/>
      <c r="F5" s="81"/>
      <c r="G5" s="33"/>
    </row>
    <row r="6" spans="1:6" ht="15.75">
      <c r="A6" s="82" t="s">
        <v>8</v>
      </c>
      <c r="B6" s="30">
        <v>2013</v>
      </c>
      <c r="C6" s="1">
        <v>2014</v>
      </c>
      <c r="D6" s="1">
        <v>2015</v>
      </c>
      <c r="E6" s="1">
        <v>2016</v>
      </c>
      <c r="F6" s="1">
        <v>2017</v>
      </c>
    </row>
    <row r="7" spans="1:6" ht="31.5">
      <c r="A7" s="83"/>
      <c r="B7" s="1" t="s">
        <v>142</v>
      </c>
      <c r="C7" s="1" t="s">
        <v>3</v>
      </c>
      <c r="D7" s="1" t="s">
        <v>3</v>
      </c>
      <c r="E7" s="1" t="s">
        <v>3</v>
      </c>
      <c r="F7" s="1" t="s">
        <v>3</v>
      </c>
    </row>
    <row r="8" spans="1:6" ht="12.75">
      <c r="A8" s="34" t="s">
        <v>149</v>
      </c>
      <c r="B8" s="35">
        <v>67860</v>
      </c>
      <c r="C8" s="35">
        <v>67947</v>
      </c>
      <c r="D8" s="35">
        <v>68849</v>
      </c>
      <c r="E8" s="35">
        <v>69636</v>
      </c>
      <c r="F8" s="35">
        <v>70588</v>
      </c>
    </row>
    <row r="9" spans="1:6" ht="15.75" customHeight="1">
      <c r="A9" s="36" t="s">
        <v>86</v>
      </c>
      <c r="B9" s="37">
        <v>22015</v>
      </c>
      <c r="C9" s="37">
        <v>22015</v>
      </c>
      <c r="D9" s="37">
        <v>22165</v>
      </c>
      <c r="E9" s="37">
        <v>22500</v>
      </c>
      <c r="F9" s="37">
        <v>22800</v>
      </c>
    </row>
    <row r="10" spans="1:6" ht="15.75" customHeight="1">
      <c r="A10" s="36" t="s">
        <v>87</v>
      </c>
      <c r="B10" s="38">
        <v>450</v>
      </c>
      <c r="C10" s="38">
        <v>410</v>
      </c>
      <c r="D10" s="38">
        <v>410</v>
      </c>
      <c r="E10" s="38">
        <v>415</v>
      </c>
      <c r="F10" s="38">
        <v>420</v>
      </c>
    </row>
    <row r="11" spans="1:6" ht="15.75" customHeight="1">
      <c r="A11" s="36" t="s">
        <v>88</v>
      </c>
      <c r="B11" s="38">
        <v>1350</v>
      </c>
      <c r="C11" s="38">
        <v>1350</v>
      </c>
      <c r="D11" s="38">
        <v>1365</v>
      </c>
      <c r="E11" s="38">
        <v>1385</v>
      </c>
      <c r="F11" s="38">
        <v>1400</v>
      </c>
    </row>
    <row r="12" spans="1:6" ht="15.75" customHeight="1">
      <c r="A12" s="36" t="s">
        <v>90</v>
      </c>
      <c r="B12" s="38">
        <v>4000</v>
      </c>
      <c r="C12" s="38">
        <v>4000</v>
      </c>
      <c r="D12" s="38">
        <v>4040</v>
      </c>
      <c r="E12" s="38">
        <v>4100</v>
      </c>
      <c r="F12" s="38">
        <v>4330</v>
      </c>
    </row>
    <row r="13" spans="1:6" ht="15.75" customHeight="1">
      <c r="A13" s="36" t="s">
        <v>91</v>
      </c>
      <c r="B13" s="38">
        <v>650</v>
      </c>
      <c r="C13" s="38">
        <v>650</v>
      </c>
      <c r="D13" s="38">
        <v>660</v>
      </c>
      <c r="E13" s="38">
        <v>670</v>
      </c>
      <c r="F13" s="38">
        <v>680</v>
      </c>
    </row>
    <row r="14" spans="1:6" ht="15.75" customHeight="1">
      <c r="A14" s="36" t="s">
        <v>92</v>
      </c>
      <c r="B14" s="38">
        <v>620</v>
      </c>
      <c r="C14" s="38">
        <v>620</v>
      </c>
      <c r="D14" s="38">
        <v>630</v>
      </c>
      <c r="E14" s="38">
        <v>640</v>
      </c>
      <c r="F14" s="38">
        <v>650</v>
      </c>
    </row>
    <row r="15" spans="1:6" ht="15.75" customHeight="1">
      <c r="A15" s="36" t="s">
        <v>93</v>
      </c>
      <c r="B15" s="38">
        <v>550</v>
      </c>
      <c r="C15" s="38">
        <v>400</v>
      </c>
      <c r="D15" s="38">
        <v>400</v>
      </c>
      <c r="E15" s="38">
        <v>400</v>
      </c>
      <c r="F15" s="38">
        <v>400</v>
      </c>
    </row>
    <row r="16" spans="1:6" ht="15.75" customHeight="1">
      <c r="A16" s="36" t="s">
        <v>94</v>
      </c>
      <c r="B16" s="38">
        <v>1070</v>
      </c>
      <c r="C16" s="38">
        <v>1070</v>
      </c>
      <c r="D16" s="38">
        <v>1075</v>
      </c>
      <c r="E16" s="38">
        <v>1080</v>
      </c>
      <c r="F16" s="38">
        <v>1090</v>
      </c>
    </row>
    <row r="17" spans="1:6" ht="15.75" customHeight="1">
      <c r="A17" s="36" t="s">
        <v>95</v>
      </c>
      <c r="B17" s="38">
        <v>400</v>
      </c>
      <c r="C17" s="38">
        <v>400</v>
      </c>
      <c r="D17" s="38">
        <v>405</v>
      </c>
      <c r="E17" s="38">
        <v>410</v>
      </c>
      <c r="F17" s="38">
        <v>415</v>
      </c>
    </row>
    <row r="18" spans="1:6" ht="15.75" customHeight="1">
      <c r="A18" s="36" t="s">
        <v>96</v>
      </c>
      <c r="B18" s="38">
        <v>1500</v>
      </c>
      <c r="C18" s="38">
        <v>1300</v>
      </c>
      <c r="D18" s="38">
        <v>1400</v>
      </c>
      <c r="E18" s="38">
        <v>1400</v>
      </c>
      <c r="F18" s="38">
        <v>1400</v>
      </c>
    </row>
    <row r="19" spans="1:6" ht="15.75" customHeight="1">
      <c r="A19" s="36" t="s">
        <v>140</v>
      </c>
      <c r="B19" s="38">
        <v>1500</v>
      </c>
      <c r="C19" s="38">
        <v>1500</v>
      </c>
      <c r="D19" s="38">
        <v>1510</v>
      </c>
      <c r="E19" s="38">
        <v>1520</v>
      </c>
      <c r="F19" s="38">
        <v>1530</v>
      </c>
    </row>
    <row r="20" spans="1:6" ht="15.75" customHeight="1">
      <c r="A20" s="36" t="s">
        <v>97</v>
      </c>
      <c r="B20" s="38">
        <v>180</v>
      </c>
      <c r="C20" s="38">
        <v>180</v>
      </c>
      <c r="D20" s="38">
        <v>185</v>
      </c>
      <c r="E20" s="38">
        <v>190</v>
      </c>
      <c r="F20" s="38">
        <v>195</v>
      </c>
    </row>
    <row r="21" spans="1:6" ht="15.75" customHeight="1">
      <c r="A21" s="36" t="s">
        <v>120</v>
      </c>
      <c r="B21" s="38">
        <v>450</v>
      </c>
      <c r="C21" s="38">
        <v>400</v>
      </c>
      <c r="D21" s="38">
        <v>400</v>
      </c>
      <c r="E21" s="38">
        <v>400</v>
      </c>
      <c r="F21" s="38">
        <v>400</v>
      </c>
    </row>
    <row r="22" spans="1:6" ht="15.75" customHeight="1">
      <c r="A22" s="36" t="s">
        <v>98</v>
      </c>
      <c r="B22" s="38">
        <v>1500</v>
      </c>
      <c r="C22" s="38">
        <v>1500</v>
      </c>
      <c r="D22" s="38">
        <v>1515</v>
      </c>
      <c r="E22" s="38">
        <v>1530</v>
      </c>
      <c r="F22" s="38">
        <v>1540</v>
      </c>
    </row>
    <row r="23" spans="1:6" ht="15.75" customHeight="1">
      <c r="A23" s="36" t="s">
        <v>99</v>
      </c>
      <c r="B23" s="38">
        <v>3510</v>
      </c>
      <c r="C23" s="38">
        <v>3510</v>
      </c>
      <c r="D23" s="38">
        <v>3540</v>
      </c>
      <c r="E23" s="38">
        <v>3570</v>
      </c>
      <c r="F23" s="38">
        <v>3600</v>
      </c>
    </row>
    <row r="24" spans="1:6" ht="15.75" customHeight="1">
      <c r="A24" s="36" t="s">
        <v>101</v>
      </c>
      <c r="B24" s="38">
        <v>1230</v>
      </c>
      <c r="C24" s="38">
        <v>1230</v>
      </c>
      <c r="D24" s="38">
        <v>1300</v>
      </c>
      <c r="E24" s="38">
        <v>1400</v>
      </c>
      <c r="F24" s="38">
        <v>1500</v>
      </c>
    </row>
    <row r="25" spans="1:6" ht="15.75" customHeight="1">
      <c r="A25" s="36" t="s">
        <v>100</v>
      </c>
      <c r="B25" s="38">
        <v>545</v>
      </c>
      <c r="C25" s="38">
        <v>545</v>
      </c>
      <c r="D25" s="38">
        <v>550</v>
      </c>
      <c r="E25" s="38">
        <v>555</v>
      </c>
      <c r="F25" s="38">
        <v>560</v>
      </c>
    </row>
    <row r="26" spans="1:6" ht="15.75" customHeight="1">
      <c r="A26" s="36" t="s">
        <v>102</v>
      </c>
      <c r="B26" s="38">
        <v>5200</v>
      </c>
      <c r="C26" s="38">
        <v>5000</v>
      </c>
      <c r="D26" s="38">
        <v>5200</v>
      </c>
      <c r="E26" s="38">
        <v>5200</v>
      </c>
      <c r="F26" s="38">
        <v>5300</v>
      </c>
    </row>
    <row r="27" spans="1:6" ht="15.75" customHeight="1">
      <c r="A27" s="36" t="s">
        <v>103</v>
      </c>
      <c r="B27" s="38">
        <v>6000</v>
      </c>
      <c r="C27" s="38">
        <v>7000</v>
      </c>
      <c r="D27" s="38">
        <v>7000</v>
      </c>
      <c r="E27" s="38">
        <v>7000</v>
      </c>
      <c r="F27" s="38">
        <v>7000</v>
      </c>
    </row>
    <row r="28" spans="1:6" ht="15.75" customHeight="1">
      <c r="A28" s="36" t="s">
        <v>121</v>
      </c>
      <c r="B28" s="38">
        <v>150</v>
      </c>
      <c r="C28" s="38">
        <v>150</v>
      </c>
      <c r="D28" s="38">
        <v>155</v>
      </c>
      <c r="E28" s="38">
        <v>155</v>
      </c>
      <c r="F28" s="38">
        <v>155</v>
      </c>
    </row>
    <row r="29" spans="1:6" ht="15.75" customHeight="1">
      <c r="A29" s="36" t="s">
        <v>104</v>
      </c>
      <c r="B29" s="38">
        <v>550</v>
      </c>
      <c r="C29" s="38">
        <v>550</v>
      </c>
      <c r="D29" s="38">
        <v>555</v>
      </c>
      <c r="E29" s="38">
        <v>560</v>
      </c>
      <c r="F29" s="38">
        <v>565</v>
      </c>
    </row>
    <row r="30" spans="1:6" ht="15.75" customHeight="1">
      <c r="A30" s="36" t="s">
        <v>105</v>
      </c>
      <c r="B30" s="38">
        <v>3050</v>
      </c>
      <c r="C30" s="38">
        <v>3050</v>
      </c>
      <c r="D30" s="38">
        <v>3080</v>
      </c>
      <c r="E30" s="38">
        <v>3160</v>
      </c>
      <c r="F30" s="38">
        <v>3180</v>
      </c>
    </row>
    <row r="31" spans="1:6" ht="15.75" customHeight="1">
      <c r="A31" s="36" t="s">
        <v>106</v>
      </c>
      <c r="B31" s="38">
        <v>1200</v>
      </c>
      <c r="C31" s="38">
        <v>1200</v>
      </c>
      <c r="D31" s="38">
        <v>1210</v>
      </c>
      <c r="E31" s="38">
        <v>1220</v>
      </c>
      <c r="F31" s="38">
        <v>1230</v>
      </c>
    </row>
    <row r="32" spans="1:6" ht="15.75" customHeight="1">
      <c r="A32" s="36" t="s">
        <v>107</v>
      </c>
      <c r="B32" s="38">
        <v>1200</v>
      </c>
      <c r="C32" s="38">
        <v>900</v>
      </c>
      <c r="D32" s="38">
        <v>1000</v>
      </c>
      <c r="E32" s="38">
        <v>1000</v>
      </c>
      <c r="F32" s="38">
        <v>1000</v>
      </c>
    </row>
    <row r="33" spans="1:6" ht="15.75" customHeight="1">
      <c r="A33" s="36" t="s">
        <v>89</v>
      </c>
      <c r="B33" s="38">
        <v>400</v>
      </c>
      <c r="C33" s="38">
        <v>400</v>
      </c>
      <c r="D33" s="38">
        <v>405</v>
      </c>
      <c r="E33" s="38">
        <v>410</v>
      </c>
      <c r="F33" s="38">
        <v>415</v>
      </c>
    </row>
    <row r="34" spans="1:6" ht="15.75" customHeight="1">
      <c r="A34" s="36" t="s">
        <v>108</v>
      </c>
      <c r="B34" s="38">
        <v>1000</v>
      </c>
      <c r="C34" s="38">
        <v>1000</v>
      </c>
      <c r="D34" s="38">
        <v>1010</v>
      </c>
      <c r="E34" s="38">
        <v>1020</v>
      </c>
      <c r="F34" s="38">
        <v>1030</v>
      </c>
    </row>
    <row r="35" spans="1:6" ht="15.75" customHeight="1">
      <c r="A35" s="36" t="s">
        <v>109</v>
      </c>
      <c r="B35" s="38">
        <v>1100</v>
      </c>
      <c r="C35" s="38">
        <v>1100</v>
      </c>
      <c r="D35" s="38">
        <v>1100</v>
      </c>
      <c r="E35" s="38">
        <v>1100</v>
      </c>
      <c r="F35" s="38">
        <v>1100</v>
      </c>
    </row>
    <row r="36" spans="1:6" ht="15.75" customHeight="1">
      <c r="A36" s="36" t="s">
        <v>110</v>
      </c>
      <c r="B36" s="38">
        <v>860</v>
      </c>
      <c r="C36" s="38">
        <v>880</v>
      </c>
      <c r="D36" s="38">
        <v>890</v>
      </c>
      <c r="E36" s="38">
        <v>900</v>
      </c>
      <c r="F36" s="38">
        <v>910</v>
      </c>
    </row>
    <row r="37" spans="1:6" ht="15.75" customHeight="1">
      <c r="A37" s="36" t="s">
        <v>115</v>
      </c>
      <c r="B37" s="38">
        <v>410</v>
      </c>
      <c r="C37" s="38">
        <v>410</v>
      </c>
      <c r="D37" s="38">
        <v>415</v>
      </c>
      <c r="E37" s="38">
        <v>420</v>
      </c>
      <c r="F37" s="38">
        <v>420</v>
      </c>
    </row>
    <row r="38" spans="1:6" ht="15.75" customHeight="1">
      <c r="A38" s="36" t="s">
        <v>111</v>
      </c>
      <c r="B38" s="38">
        <v>500</v>
      </c>
      <c r="C38" s="38">
        <v>500</v>
      </c>
      <c r="D38" s="38">
        <v>505</v>
      </c>
      <c r="E38" s="38">
        <v>510</v>
      </c>
      <c r="F38" s="38">
        <v>515</v>
      </c>
    </row>
    <row r="39" spans="1:6" ht="15.75" customHeight="1">
      <c r="A39" s="36" t="s">
        <v>125</v>
      </c>
      <c r="B39" s="38">
        <v>700</v>
      </c>
      <c r="C39" s="38">
        <v>700</v>
      </c>
      <c r="D39" s="38">
        <v>705</v>
      </c>
      <c r="E39" s="38">
        <v>710</v>
      </c>
      <c r="F39" s="38">
        <v>715</v>
      </c>
    </row>
    <row r="40" spans="1:6" ht="15.75" customHeight="1">
      <c r="A40" s="36" t="s">
        <v>112</v>
      </c>
      <c r="B40" s="38">
        <v>870</v>
      </c>
      <c r="C40" s="38">
        <v>877</v>
      </c>
      <c r="D40" s="38">
        <v>884</v>
      </c>
      <c r="E40" s="38">
        <v>891</v>
      </c>
      <c r="F40" s="38">
        <v>898</v>
      </c>
    </row>
    <row r="41" spans="1:6" ht="15.75" customHeight="1">
      <c r="A41" s="36" t="s">
        <v>122</v>
      </c>
      <c r="B41" s="38">
        <v>190</v>
      </c>
      <c r="C41" s="38">
        <v>190</v>
      </c>
      <c r="D41" s="38">
        <v>195</v>
      </c>
      <c r="E41" s="38">
        <v>195</v>
      </c>
      <c r="F41" s="38">
        <v>195</v>
      </c>
    </row>
    <row r="42" spans="1:6" ht="15.75" customHeight="1">
      <c r="A42" s="36" t="s">
        <v>113</v>
      </c>
      <c r="B42" s="38">
        <v>920</v>
      </c>
      <c r="C42" s="38">
        <v>920</v>
      </c>
      <c r="D42" s="38">
        <v>930</v>
      </c>
      <c r="E42" s="38">
        <v>940</v>
      </c>
      <c r="F42" s="38">
        <v>950</v>
      </c>
    </row>
    <row r="43" spans="1:6" ht="15.75" customHeight="1">
      <c r="A43" s="36" t="s">
        <v>114</v>
      </c>
      <c r="B43" s="38">
        <v>550</v>
      </c>
      <c r="C43" s="38">
        <v>550</v>
      </c>
      <c r="D43" s="38">
        <v>555</v>
      </c>
      <c r="E43" s="38">
        <v>560</v>
      </c>
      <c r="F43" s="38">
        <v>565</v>
      </c>
    </row>
    <row r="44" spans="1:6" ht="15.75" customHeight="1">
      <c r="A44" s="36" t="s">
        <v>116</v>
      </c>
      <c r="B44" s="38">
        <v>500</v>
      </c>
      <c r="C44" s="38">
        <v>500</v>
      </c>
      <c r="D44" s="38">
        <v>505</v>
      </c>
      <c r="E44" s="38">
        <v>510</v>
      </c>
      <c r="F44" s="38">
        <v>515</v>
      </c>
    </row>
    <row r="45" spans="1:6" ht="15.75" customHeight="1">
      <c r="A45" s="36" t="s">
        <v>117</v>
      </c>
      <c r="B45" s="38">
        <v>420</v>
      </c>
      <c r="C45" s="38">
        <v>420</v>
      </c>
      <c r="D45" s="38">
        <v>425</v>
      </c>
      <c r="E45" s="38">
        <v>430</v>
      </c>
      <c r="F45" s="38">
        <v>435</v>
      </c>
    </row>
    <row r="46" spans="1:6" ht="15.75" customHeight="1">
      <c r="A46" s="36" t="s">
        <v>118</v>
      </c>
      <c r="B46" s="38">
        <v>570</v>
      </c>
      <c r="C46" s="38">
        <v>570</v>
      </c>
      <c r="D46" s="38">
        <v>575</v>
      </c>
      <c r="E46" s="38">
        <v>580</v>
      </c>
      <c r="F46" s="38">
        <v>585</v>
      </c>
    </row>
  </sheetData>
  <sheetProtection/>
  <mergeCells count="4">
    <mergeCell ref="A3:F3"/>
    <mergeCell ref="A4:F4"/>
    <mergeCell ref="A5:F5"/>
    <mergeCell ref="A6:A7"/>
  </mergeCells>
  <printOptions horizontalCentered="1"/>
  <pageMargins left="0.7480314960629921" right="0.1968503937007874" top="0.5118110236220472" bottom="0.2755905511811024"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I15"/>
  <sheetViews>
    <sheetView view="pageBreakPreview" zoomScale="75" zoomScaleNormal="91" zoomScaleSheetLayoutView="75" zoomScalePageLayoutView="0" workbookViewId="0" topLeftCell="A1">
      <selection activeCell="F1" sqref="F1"/>
    </sheetView>
  </sheetViews>
  <sheetFormatPr defaultColWidth="9.00390625" defaultRowHeight="12.75"/>
  <cols>
    <col min="1" max="1" width="24.125" style="0" customWidth="1"/>
    <col min="2" max="2" width="8.75390625" style="0" customWidth="1"/>
    <col min="3" max="3" width="9.75390625" style="0" customWidth="1"/>
  </cols>
  <sheetData>
    <row r="1" ht="15.75">
      <c r="C1" s="47">
        <v>22</v>
      </c>
    </row>
    <row r="2" spans="1:8" ht="38.25" customHeight="1">
      <c r="A2" s="75" t="s">
        <v>79</v>
      </c>
      <c r="B2" s="75"/>
      <c r="C2" s="75"/>
      <c r="D2" s="75"/>
      <c r="E2" s="75"/>
      <c r="F2" s="75"/>
      <c r="G2" s="75"/>
      <c r="H2" s="75"/>
    </row>
    <row r="3" spans="1:8" ht="23.25" customHeight="1">
      <c r="A3" s="75" t="s">
        <v>80</v>
      </c>
      <c r="B3" s="75"/>
      <c r="C3" s="75"/>
      <c r="D3" s="75"/>
      <c r="E3" s="75"/>
      <c r="F3" s="75"/>
      <c r="G3" s="75"/>
      <c r="H3" s="75"/>
    </row>
    <row r="4" spans="1:8" ht="15.75">
      <c r="A4" s="6"/>
      <c r="H4" s="47" t="s">
        <v>129</v>
      </c>
    </row>
    <row r="5" spans="1:8" ht="23.25" customHeight="1">
      <c r="A5" s="71" t="s">
        <v>53</v>
      </c>
      <c r="B5" s="30">
        <v>2011</v>
      </c>
      <c r="C5" s="1">
        <v>2012</v>
      </c>
      <c r="D5" s="1">
        <v>2013</v>
      </c>
      <c r="E5" s="1">
        <v>2014</v>
      </c>
      <c r="F5" s="1">
        <v>2015</v>
      </c>
      <c r="G5" s="1">
        <v>2016</v>
      </c>
      <c r="H5" s="1">
        <v>2017</v>
      </c>
    </row>
    <row r="6" spans="1:8" ht="31.5">
      <c r="A6" s="67" t="s">
        <v>54</v>
      </c>
      <c r="B6" s="1" t="s">
        <v>0</v>
      </c>
      <c r="C6" s="1" t="s">
        <v>0</v>
      </c>
      <c r="D6" s="1" t="s">
        <v>142</v>
      </c>
      <c r="E6" s="1" t="s">
        <v>3</v>
      </c>
      <c r="F6" s="1" t="s">
        <v>3</v>
      </c>
      <c r="G6" s="1" t="s">
        <v>3</v>
      </c>
      <c r="H6" s="1" t="s">
        <v>3</v>
      </c>
    </row>
    <row r="7" spans="1:9" ht="66.75" customHeight="1">
      <c r="A7" s="13" t="s">
        <v>55</v>
      </c>
      <c r="B7" s="46">
        <v>127.104</v>
      </c>
      <c r="C7" s="46">
        <v>113.301</v>
      </c>
      <c r="D7" s="46">
        <v>122.6</v>
      </c>
      <c r="E7" s="46">
        <v>114.3</v>
      </c>
      <c r="F7" s="46">
        <v>113.7</v>
      </c>
      <c r="G7" s="46">
        <v>113.2</v>
      </c>
      <c r="H7" s="46">
        <v>112.8</v>
      </c>
      <c r="I7" s="17"/>
    </row>
    <row r="8" spans="1:9" ht="48.75" customHeight="1">
      <c r="A8" s="13" t="s">
        <v>56</v>
      </c>
      <c r="B8" s="46">
        <v>86.377</v>
      </c>
      <c r="C8" s="46">
        <v>80.791</v>
      </c>
      <c r="D8" s="46">
        <v>98</v>
      </c>
      <c r="E8" s="46">
        <v>89.9</v>
      </c>
      <c r="F8" s="46">
        <v>89.9</v>
      </c>
      <c r="G8" s="46">
        <v>89.1</v>
      </c>
      <c r="H8" s="46">
        <v>88.6</v>
      </c>
      <c r="I8" s="19"/>
    </row>
    <row r="9" spans="1:8" ht="66.75" customHeight="1">
      <c r="A9" s="13" t="s">
        <v>57</v>
      </c>
      <c r="B9" s="46">
        <v>54.545</v>
      </c>
      <c r="C9" s="46">
        <v>42.968</v>
      </c>
      <c r="D9" s="46">
        <v>42</v>
      </c>
      <c r="E9" s="46">
        <v>42.5</v>
      </c>
      <c r="F9" s="46">
        <v>42.9</v>
      </c>
      <c r="G9" s="46">
        <v>43.3</v>
      </c>
      <c r="H9" s="46">
        <v>43.5</v>
      </c>
    </row>
    <row r="10" spans="1:8" ht="60">
      <c r="A10" s="13" t="s">
        <v>58</v>
      </c>
      <c r="B10" s="46">
        <v>23.322</v>
      </c>
      <c r="C10" s="46">
        <v>21.074</v>
      </c>
      <c r="D10" s="46">
        <v>19.7</v>
      </c>
      <c r="E10" s="46">
        <v>22.9</v>
      </c>
      <c r="F10" s="46">
        <v>23.1</v>
      </c>
      <c r="G10" s="46">
        <v>23.3</v>
      </c>
      <c r="H10" s="46">
        <v>23.35</v>
      </c>
    </row>
    <row r="11" spans="1:9" ht="105">
      <c r="A11" s="13" t="s">
        <v>59</v>
      </c>
      <c r="B11" s="46">
        <v>15.806</v>
      </c>
      <c r="C11" s="46">
        <v>13.62</v>
      </c>
      <c r="D11" s="46">
        <v>14</v>
      </c>
      <c r="E11" s="46">
        <v>14.5</v>
      </c>
      <c r="F11" s="46">
        <v>14.9</v>
      </c>
      <c r="G11" s="46">
        <v>15.2</v>
      </c>
      <c r="H11" s="46">
        <v>15.5</v>
      </c>
      <c r="I11" s="19">
        <f>D11+E11+F11+G11+H11</f>
        <v>74.1</v>
      </c>
    </row>
    <row r="12" spans="1:8" ht="75">
      <c r="A12" s="14" t="s">
        <v>60</v>
      </c>
      <c r="B12" s="46">
        <v>30.236</v>
      </c>
      <c r="C12" s="46">
        <v>31.754</v>
      </c>
      <c r="D12" s="46">
        <v>14</v>
      </c>
      <c r="E12" s="46">
        <v>14.5</v>
      </c>
      <c r="F12" s="46">
        <v>14.8</v>
      </c>
      <c r="G12" s="46">
        <v>15</v>
      </c>
      <c r="H12" s="46">
        <v>15.1</v>
      </c>
    </row>
    <row r="13" spans="1:8" ht="30">
      <c r="A13" s="14" t="s">
        <v>61</v>
      </c>
      <c r="B13" s="46">
        <v>30.236</v>
      </c>
      <c r="C13" s="46">
        <v>31.753</v>
      </c>
      <c r="D13" s="46">
        <v>13.955</v>
      </c>
      <c r="E13" s="46">
        <v>14.4</v>
      </c>
      <c r="F13" s="46">
        <v>14.7</v>
      </c>
      <c r="G13" s="46">
        <v>14.9</v>
      </c>
      <c r="H13" s="46">
        <v>15</v>
      </c>
    </row>
    <row r="14" spans="1:8" ht="95.25" customHeight="1">
      <c r="A14" s="14" t="s">
        <v>62</v>
      </c>
      <c r="B14" s="46">
        <v>49.2</v>
      </c>
      <c r="C14" s="46">
        <v>44.9</v>
      </c>
      <c r="D14" s="46">
        <v>45.4</v>
      </c>
      <c r="E14" s="46">
        <v>45.5</v>
      </c>
      <c r="F14" s="46">
        <v>45.6</v>
      </c>
      <c r="G14" s="46">
        <v>45.7</v>
      </c>
      <c r="H14" s="46">
        <v>45.8</v>
      </c>
    </row>
    <row r="15" spans="1:8" ht="36.75" customHeight="1">
      <c r="A15" s="14" t="s">
        <v>63</v>
      </c>
      <c r="B15" s="46">
        <v>1.013</v>
      </c>
      <c r="C15" s="46">
        <v>0.595</v>
      </c>
      <c r="D15" s="46">
        <v>0.8</v>
      </c>
      <c r="E15" s="46">
        <v>0.8</v>
      </c>
      <c r="F15" s="46">
        <v>0.9</v>
      </c>
      <c r="G15" s="46">
        <v>0.9</v>
      </c>
      <c r="H15" s="46">
        <v>1</v>
      </c>
    </row>
  </sheetData>
  <sheetProtection/>
  <mergeCells count="2">
    <mergeCell ref="A2:H2"/>
    <mergeCell ref="A3:H3"/>
  </mergeCells>
  <printOptions/>
  <pageMargins left="0.75" right="0.21" top="0.52" bottom="0.46"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H9" sqref="H9"/>
    </sheetView>
  </sheetViews>
  <sheetFormatPr defaultColWidth="9.00390625" defaultRowHeight="12.75"/>
  <cols>
    <col min="1" max="1" width="26.625" style="0" customWidth="1"/>
    <col min="2" max="2" width="7.75390625" style="0" customWidth="1"/>
  </cols>
  <sheetData>
    <row r="1" spans="1:3" ht="24" customHeight="1">
      <c r="A1" s="7"/>
      <c r="C1" s="49">
        <v>23</v>
      </c>
    </row>
    <row r="2" spans="1:8" ht="44.25" customHeight="1">
      <c r="A2" s="72" t="s">
        <v>64</v>
      </c>
      <c r="B2" s="72"/>
      <c r="C2" s="72"/>
      <c r="D2" s="72"/>
      <c r="E2" s="72"/>
      <c r="F2" s="72"/>
      <c r="G2" s="72"/>
      <c r="H2" s="72"/>
    </row>
    <row r="3" spans="1:7" ht="18.75">
      <c r="A3" s="85" t="s">
        <v>81</v>
      </c>
      <c r="B3" s="85"/>
      <c r="C3" s="85"/>
      <c r="D3" s="85"/>
      <c r="E3" s="85"/>
      <c r="F3" s="85"/>
      <c r="G3" s="85"/>
    </row>
    <row r="4" ht="15.75">
      <c r="H4" s="8" t="s">
        <v>119</v>
      </c>
    </row>
    <row r="5" spans="1:8" ht="15" customHeight="1">
      <c r="A5" s="71" t="s">
        <v>53</v>
      </c>
      <c r="B5" s="69">
        <v>2011</v>
      </c>
      <c r="C5" s="69">
        <v>2012</v>
      </c>
      <c r="D5" s="1">
        <v>2013</v>
      </c>
      <c r="E5" s="69">
        <v>2014</v>
      </c>
      <c r="F5" s="69">
        <v>2015</v>
      </c>
      <c r="G5" s="1">
        <v>2016</v>
      </c>
      <c r="H5" s="1">
        <v>2017</v>
      </c>
    </row>
    <row r="6" spans="1:8" ht="31.5">
      <c r="A6" s="70" t="s">
        <v>54</v>
      </c>
      <c r="B6" s="68" t="s">
        <v>0</v>
      </c>
      <c r="C6" s="68" t="s">
        <v>0</v>
      </c>
      <c r="D6" s="68" t="s">
        <v>142</v>
      </c>
      <c r="E6" s="68" t="s">
        <v>3</v>
      </c>
      <c r="F6" s="68" t="s">
        <v>3</v>
      </c>
      <c r="G6" s="68" t="s">
        <v>3</v>
      </c>
      <c r="H6" s="68" t="s">
        <v>3</v>
      </c>
    </row>
    <row r="7" spans="1:8" s="15" customFormat="1" ht="130.5" customHeight="1">
      <c r="A7" s="65" t="s">
        <v>65</v>
      </c>
      <c r="B7" s="41">
        <v>45964</v>
      </c>
      <c r="C7" s="41">
        <v>45614</v>
      </c>
      <c r="D7" s="41">
        <v>45800</v>
      </c>
      <c r="E7" s="41">
        <v>45850</v>
      </c>
      <c r="F7" s="41">
        <v>45900</v>
      </c>
      <c r="G7" s="41">
        <v>45950</v>
      </c>
      <c r="H7" s="41">
        <v>46000</v>
      </c>
    </row>
    <row r="8" spans="1:8" ht="68.25" customHeight="1">
      <c r="A8" s="62" t="s">
        <v>66</v>
      </c>
      <c r="B8" s="10">
        <v>74</v>
      </c>
      <c r="C8" s="10">
        <v>26</v>
      </c>
      <c r="D8" s="10">
        <v>41</v>
      </c>
      <c r="E8" s="10">
        <v>42</v>
      </c>
      <c r="F8" s="10">
        <v>43</v>
      </c>
      <c r="G8" s="10">
        <v>44</v>
      </c>
      <c r="H8" s="10">
        <v>45</v>
      </c>
    </row>
    <row r="9" spans="1:8" ht="64.5" customHeight="1">
      <c r="A9" s="66" t="s">
        <v>67</v>
      </c>
      <c r="B9" s="10">
        <v>3984</v>
      </c>
      <c r="C9" s="10">
        <v>4112</v>
      </c>
      <c r="D9" s="10">
        <v>4200</v>
      </c>
      <c r="E9" s="10">
        <v>4250</v>
      </c>
      <c r="F9" s="10">
        <v>4300</v>
      </c>
      <c r="G9" s="10">
        <v>4350</v>
      </c>
      <c r="H9" s="10">
        <v>4400</v>
      </c>
    </row>
    <row r="10" spans="1:8" ht="31.5">
      <c r="A10" s="58" t="s">
        <v>68</v>
      </c>
      <c r="B10" s="10">
        <v>3522</v>
      </c>
      <c r="C10" s="10">
        <v>3669</v>
      </c>
      <c r="D10" s="10">
        <v>3800</v>
      </c>
      <c r="E10" s="10">
        <v>3850</v>
      </c>
      <c r="F10" s="10">
        <v>3900</v>
      </c>
      <c r="G10" s="10">
        <v>3950</v>
      </c>
      <c r="H10" s="10">
        <v>4000</v>
      </c>
    </row>
    <row r="11" spans="1:8" ht="82.5" customHeight="1">
      <c r="A11" s="66" t="s">
        <v>69</v>
      </c>
      <c r="B11" s="10">
        <v>849</v>
      </c>
      <c r="C11" s="10">
        <v>887</v>
      </c>
      <c r="D11" s="10">
        <v>890</v>
      </c>
      <c r="E11" s="10">
        <v>910</v>
      </c>
      <c r="F11" s="10">
        <v>940</v>
      </c>
      <c r="G11" s="10">
        <v>960</v>
      </c>
      <c r="H11" s="10">
        <v>980</v>
      </c>
    </row>
    <row r="12" spans="1:8" ht="35.25" customHeight="1">
      <c r="A12" s="62" t="s">
        <v>70</v>
      </c>
      <c r="B12" s="41">
        <v>696</v>
      </c>
      <c r="C12" s="41">
        <v>727</v>
      </c>
      <c r="D12" s="10">
        <v>750</v>
      </c>
      <c r="E12" s="10">
        <v>750</v>
      </c>
      <c r="F12" s="10">
        <v>770</v>
      </c>
      <c r="G12" s="10">
        <v>790</v>
      </c>
      <c r="H12" s="10">
        <v>810</v>
      </c>
    </row>
    <row r="13" spans="1:8" ht="100.5" customHeight="1">
      <c r="A13" s="62" t="s">
        <v>71</v>
      </c>
      <c r="B13" s="10">
        <v>32</v>
      </c>
      <c r="C13" s="10">
        <v>40</v>
      </c>
      <c r="D13" s="10">
        <v>50</v>
      </c>
      <c r="E13" s="10">
        <v>50</v>
      </c>
      <c r="F13" s="10">
        <v>50</v>
      </c>
      <c r="G13" s="10">
        <v>50</v>
      </c>
      <c r="H13" s="10">
        <v>60</v>
      </c>
    </row>
    <row r="14" spans="1:8" ht="50.25" customHeight="1">
      <c r="A14" s="62" t="s">
        <v>72</v>
      </c>
      <c r="B14" s="10">
        <v>637</v>
      </c>
      <c r="C14" s="10">
        <v>571</v>
      </c>
      <c r="D14" s="10">
        <v>250</v>
      </c>
      <c r="E14" s="10">
        <v>270</v>
      </c>
      <c r="F14" s="10">
        <v>290</v>
      </c>
      <c r="G14" s="10">
        <v>300</v>
      </c>
      <c r="H14" s="10">
        <v>300</v>
      </c>
    </row>
    <row r="15" spans="1:8" ht="51.75" customHeight="1">
      <c r="A15" s="62" t="s">
        <v>73</v>
      </c>
      <c r="B15" s="10">
        <f>B14</f>
        <v>637</v>
      </c>
      <c r="C15" s="10">
        <f>C14</f>
        <v>571</v>
      </c>
      <c r="D15" s="10">
        <v>250</v>
      </c>
      <c r="E15" s="10">
        <v>270</v>
      </c>
      <c r="F15" s="10">
        <v>290</v>
      </c>
      <c r="G15" s="10">
        <v>300</v>
      </c>
      <c r="H15" s="10">
        <v>300</v>
      </c>
    </row>
    <row r="16" spans="1:8" ht="50.25" customHeight="1">
      <c r="A16" s="62" t="s">
        <v>74</v>
      </c>
      <c r="B16" s="10">
        <f>B18+B19</f>
        <v>421</v>
      </c>
      <c r="C16" s="10">
        <f>C18+C19</f>
        <v>356</v>
      </c>
      <c r="D16" s="10">
        <v>360</v>
      </c>
      <c r="E16" s="10">
        <v>370</v>
      </c>
      <c r="F16" s="10">
        <v>380</v>
      </c>
      <c r="G16" s="10">
        <v>390</v>
      </c>
      <c r="H16" s="10">
        <v>400</v>
      </c>
    </row>
    <row r="17" spans="1:8" ht="24" customHeight="1">
      <c r="A17" s="62" t="s">
        <v>75</v>
      </c>
      <c r="B17" s="10"/>
      <c r="C17" s="10"/>
      <c r="D17" s="10"/>
      <c r="E17" s="10"/>
      <c r="F17" s="10"/>
      <c r="G17" s="10"/>
      <c r="H17" s="10"/>
    </row>
    <row r="18" spans="1:8" s="15" customFormat="1" ht="51.75" customHeight="1">
      <c r="A18" s="23" t="s">
        <v>76</v>
      </c>
      <c r="B18" s="41">
        <v>0</v>
      </c>
      <c r="C18" s="41">
        <v>1</v>
      </c>
      <c r="D18" s="41">
        <v>1</v>
      </c>
      <c r="E18" s="41">
        <v>1</v>
      </c>
      <c r="F18" s="41">
        <v>2</v>
      </c>
      <c r="G18" s="41">
        <v>2</v>
      </c>
      <c r="H18" s="41">
        <v>2</v>
      </c>
    </row>
    <row r="19" spans="1:8" ht="81.75" customHeight="1">
      <c r="A19" s="62" t="s">
        <v>77</v>
      </c>
      <c r="B19" s="10">
        <v>421</v>
      </c>
      <c r="C19" s="10">
        <v>355</v>
      </c>
      <c r="D19" s="10">
        <v>359</v>
      </c>
      <c r="E19" s="10">
        <v>369</v>
      </c>
      <c r="F19" s="10">
        <v>378</v>
      </c>
      <c r="G19" s="10">
        <v>388</v>
      </c>
      <c r="H19" s="10">
        <v>398</v>
      </c>
    </row>
    <row r="20" spans="1:8" ht="271.5" customHeight="1">
      <c r="A20" s="58" t="s">
        <v>141</v>
      </c>
      <c r="B20" s="10" t="s">
        <v>13</v>
      </c>
      <c r="C20" s="10" t="s">
        <v>13</v>
      </c>
      <c r="D20" s="41">
        <v>4</v>
      </c>
      <c r="E20" s="41">
        <v>4</v>
      </c>
      <c r="F20" s="41">
        <v>4</v>
      </c>
      <c r="G20" s="41">
        <v>4</v>
      </c>
      <c r="H20" s="41">
        <v>4</v>
      </c>
    </row>
    <row r="21" spans="1:10" ht="259.5" customHeight="1">
      <c r="A21" s="66" t="s">
        <v>78</v>
      </c>
      <c r="B21" s="10">
        <v>0</v>
      </c>
      <c r="C21" s="10">
        <v>0</v>
      </c>
      <c r="D21" s="41">
        <v>0</v>
      </c>
      <c r="E21" s="41">
        <v>0</v>
      </c>
      <c r="F21" s="41">
        <v>0</v>
      </c>
      <c r="G21" s="41">
        <v>0</v>
      </c>
      <c r="H21" s="41">
        <v>0</v>
      </c>
      <c r="J21" s="53"/>
    </row>
    <row r="22" spans="1:8" ht="81.75" customHeight="1">
      <c r="A22" s="84" t="s">
        <v>147</v>
      </c>
      <c r="B22" s="84"/>
      <c r="C22" s="84"/>
      <c r="D22" s="84"/>
      <c r="E22" s="84"/>
      <c r="F22" s="84"/>
      <c r="G22" s="84"/>
      <c r="H22" s="84"/>
    </row>
  </sheetData>
  <sheetProtection/>
  <mergeCells count="3">
    <mergeCell ref="A2:H2"/>
    <mergeCell ref="A22:H22"/>
    <mergeCell ref="A3:G3"/>
  </mergeCells>
  <printOptions/>
  <pageMargins left="0.75" right="0.75" top="1.03" bottom="0.34" header="1.01" footer="0.5"/>
  <pageSetup horizontalDpi="600" verticalDpi="600" orientation="portrait" paperSize="9" scale="90" r:id="rId1"/>
  <rowBreaks count="1" manualBreakCount="1">
    <brk id="1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Петрова</dc:creator>
  <cp:keywords/>
  <dc:description/>
  <cp:lastModifiedBy>stat_5</cp:lastModifiedBy>
  <cp:lastPrinted>2013-03-28T06:44:02Z</cp:lastPrinted>
  <dcterms:created xsi:type="dcterms:W3CDTF">2013-02-12T06:20:53Z</dcterms:created>
  <dcterms:modified xsi:type="dcterms:W3CDTF">2013-03-28T06:45:18Z</dcterms:modified>
  <cp:category/>
  <cp:version/>
  <cp:contentType/>
  <cp:contentStatus/>
</cp:coreProperties>
</file>