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315" activeTab="9"/>
  </bookViews>
  <sheets>
    <sheet name="№1" sheetId="1" r:id="rId1"/>
    <sheet name="№2" sheetId="2" r:id="rId2"/>
    <sheet name="№3" sheetId="3" r:id="rId3"/>
    <sheet name="№3-1" sheetId="4" r:id="rId4"/>
    <sheet name="№4" sheetId="5" r:id="rId5"/>
    <sheet name="№5" sheetId="6" r:id="rId6"/>
    <sheet name="№6" sheetId="7" r:id="rId7"/>
    <sheet name="№8" sheetId="8" r:id="rId8"/>
    <sheet name="№9" sheetId="9" r:id="rId9"/>
    <sheet name="№10" sheetId="10" r:id="rId10"/>
  </sheets>
  <definedNames>
    <definedName name="_xlnm._FilterDatabase" localSheetId="8" hidden="1">'№9'!$G$9:$G$185</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'№3'!$A$14:$CF$171</definedName>
    <definedName name="Z_1D767D7F_3A7F_4027_AABF_9FB18720D692_.wvu.PrintArea" localSheetId="1" hidden="1">'№2'!$A$1:$I$123</definedName>
    <definedName name="Z_1D767D7F_3A7F_4027_AABF_9FB18720D692_.wvu.PrintArea" localSheetId="2" hidden="1">'№3'!$A$1:$I$169</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'№3'!$A$15:$A$146</definedName>
    <definedName name="Z_320DDB09_FBA8_4E1A_90A7_41493CE887A1_.wvu.PrintArea" localSheetId="1" hidden="1">'№2'!$A$1:$I$104</definedName>
    <definedName name="Z_320DDB09_FBA8_4E1A_90A7_41493CE887A1_.wvu.PrintArea" localSheetId="2" hidden="1">'№3'!$A$1:$I$145</definedName>
    <definedName name="Z_320DDB09_FBA8_4E1A_90A7_41493CE887A1_.wvu.Rows" localSheetId="1" hidden="1">'№2'!#REF!,'№2'!#REF!,'№2'!#REF!,'№2'!#REF!,'№2'!$79:$79,'№2'!#REF!,'№2'!#REF!,'№2'!#REF!,'№2'!$89:$89,'№2'!#REF!,'№2'!#REF!,'№2'!#REF!,'№2'!#REF!,'№2'!#REF!,'№2'!#REF!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'№3'!$A$14:$CF$146</definedName>
    <definedName name="Z_55FBEA9C_3FBC_4C2C_9CDD_81DB4A50B154_.wvu.PrintArea" localSheetId="1" hidden="1">'№2'!$A$1:$I$111</definedName>
    <definedName name="Z_55FBEA9C_3FBC_4C2C_9CDD_81DB4A50B154_.wvu.PrintArea" localSheetId="2" hidden="1">'№3'!$A$1:$I$155</definedName>
    <definedName name="Z_55FBEA9C_3FBC_4C2C_9CDD_81DB4A50B154_.wvu.Rows" localSheetId="1" hidden="1">'№2'!#REF!,'№2'!#REF!,'№2'!#REF!,'№2'!$54:$56,'№2'!$64:$64,'№2'!#REF!,'№2'!#REF!,'№2'!$79:$79,'№2'!#REF!,'№2'!#REF!,'№2'!#REF!,'№2'!$89:$89,'№2'!#REF!,'№2'!#REF!,'№2'!#REF!,'№2'!#REF!,'№2'!#REF!,'№2'!#REF!</definedName>
    <definedName name="Z_55FBEA9C_3FBC_4C2C_9CDD_81DB4A50B154_.wvu.Rows" localSheetId="2" hidden="1">'№3'!$1:$3,'№3'!#REF!,'№3'!#REF!,'№3'!$28:$28,'№3'!#REF!,'№3'!#REF!,'№3'!#REF!,'№3'!$39:$39,'№3'!#REF!,'№3'!$45:$45,'№3'!#REF!,'№3'!$63:$63,'№3'!#REF!,'№3'!$64:$70,'№3'!#REF!,'№3'!$82:$84,'№3'!#REF!,'№3'!$91:$120,'№3'!#REF!</definedName>
    <definedName name="Z_8182C82F_4179_437B_82A5_A0F1DB59C261_.wvu.FilterData" localSheetId="2" hidden="1">'№3'!$A$15:$A$146</definedName>
    <definedName name="Z_A47C3E8F_8E3D_438E_864D_FF8A86EB29FB_.wvu.PrintArea" localSheetId="1" hidden="1">'№2'!$A$1:$I$111</definedName>
    <definedName name="Z_AD77E662_1A59_48FE_B650_EFF948C00338_.wvu.FilterData" localSheetId="2" hidden="1">'№3'!$A$15:$A$146</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'№3'!$A$14:$CF$146</definedName>
    <definedName name="Z_BB919BB1_78FC_411F_B89B_EE52A9A99CCD_.wvu.PrintArea" localSheetId="1" hidden="1">'№2'!$A$1:$I$111</definedName>
    <definedName name="Z_BB919BB1_78FC_411F_B89B_EE52A9A99CCD_.wvu.PrintArea" localSheetId="2" hidden="1">'№3'!$A$1:$I$145</definedName>
    <definedName name="Z_BB919BB1_78FC_411F_B89B_EE52A9A99CCD_.wvu.Rows" localSheetId="1" hidden="1">'№2'!#REF!,'№2'!#REF!,'№2'!#REF!,'№2'!#REF!,'№2'!$54:$56,'№2'!$64:$64,'№2'!#REF!,'№2'!#REF!,'№2'!#REF!,'№2'!$79:$79,'№2'!#REF!,'№2'!#REF!,'№2'!$89:$89,'№2'!$93:$104,'№2'!#REF!,'№2'!#REF!</definedName>
    <definedName name="Z_BB919BB1_78FC_411F_B89B_EE52A9A99CCD_.wvu.Rows" localSheetId="2" hidden="1">'№3'!$1:$3,'№3'!#REF!,'№3'!$28:$28,'№3'!#REF!,'№3'!#REF!,'№3'!#REF!,'№3'!$39:$39,'№3'!#REF!,'№3'!$45:$45,'№3'!#REF!,'№3'!$63:$63,'№3'!#REF!,'№3'!$64:$70,'№3'!#REF!,'№3'!$82:$84,'№3'!#REF!,'№3'!$91:$120,'№3'!#REF!,'№3'!#REF!,'№3'!#REF!,'№3'!#REF!,'№3'!#REF!,'№3'!$143:$143,'№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'№3'!$A$14:$CF$171</definedName>
    <definedName name="Z_C0D6CD41_0FD1_49C4_B712_F128344CF647_.wvu.PrintArea" localSheetId="1" hidden="1">'№2'!$A$1:$I$123</definedName>
    <definedName name="Z_C0D6CD41_0FD1_49C4_B712_F128344CF647_.wvu.PrintArea" localSheetId="2" hidden="1">'№3'!$A$1:$I$169</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'№3'!$A$14:$CF$171</definedName>
    <definedName name="Z_CDF83A7A_6F8D_4548_8D63_D97509A38F07_.wvu.PrintArea" localSheetId="1" hidden="1">'№2'!$A$1:$I$123</definedName>
    <definedName name="Z_CDF83A7A_6F8D_4548_8D63_D97509A38F07_.wvu.PrintArea" localSheetId="2" hidden="1">'№3'!$A$1:$I$169</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'№3'!$A$15:$A$146</definedName>
    <definedName name="_xlnm.Print_Titles" localSheetId="0">'№1'!$7:$8</definedName>
    <definedName name="_xlnm.Print_Titles" localSheetId="1">'№2'!$9:$12</definedName>
    <definedName name="_xlnm.Print_Titles" localSheetId="2">'№3'!$11:$14</definedName>
    <definedName name="_xlnm.Print_Titles" localSheetId="4">'№4'!$A:$A</definedName>
    <definedName name="_xlnm.Print_Titles" localSheetId="5">'№5'!$A:$A</definedName>
    <definedName name="_xlnm.Print_Titles" localSheetId="7">'№8'!$7:$8</definedName>
    <definedName name="_xlnm.Print_Area" localSheetId="0">'№1'!$A$1:$F$77</definedName>
    <definedName name="_xlnm.Print_Area" localSheetId="9">'№10'!$A$1:$K$58</definedName>
    <definedName name="_xlnm.Print_Area" localSheetId="1">'№2'!$A$1:$I$123</definedName>
    <definedName name="_xlnm.Print_Area" localSheetId="2">'№3'!$A$1:$I$169</definedName>
    <definedName name="_xlnm.Print_Area" localSheetId="3">'№3-1'!$A$1:$J$234</definedName>
    <definedName name="_xlnm.Print_Area" localSheetId="4">'№4'!$A$1:$AJ$57</definedName>
    <definedName name="_xlnm.Print_Area" localSheetId="5">'№5'!$A$1:$AF$60</definedName>
    <definedName name="_xlnm.Print_Area" localSheetId="6">'№6'!$A$1:$F$22</definedName>
    <definedName name="_xlnm.Print_Area" localSheetId="7">'№8'!$A$1:$F$68</definedName>
    <definedName name="_xlnm.Print_Area" localSheetId="8">'№9'!$A$1:$G$184</definedName>
  </definedNames>
  <calcPr fullCalcOnLoad="1"/>
</workbook>
</file>

<file path=xl/sharedStrings.xml><?xml version="1.0" encoding="utf-8"?>
<sst xmlns="http://schemas.openxmlformats.org/spreadsheetml/2006/main" count="1944" uniqueCount="994">
  <si>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</si>
  <si>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Розділ 7.5 "Гуманітарна сфера. Підтримка сім'ї, дітей та молоді" Програми економічного і соціального розвитку Донецької області на 2011 рік.  Утримання комунального закладу "Донецький обласний дитячо-молодіжний центр"</t>
  </si>
  <si>
    <t>41032200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</si>
  <si>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</si>
  <si>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Розділ 7 "Розвиток міст та районів області" Програми економічного і соціального розвитку Донецької області на 2012 рік. (на реалізацію проектів місцевого розвитку)</t>
  </si>
  <si>
    <t xml:space="preserve">Розділ 3.7. " Науково-технічна та інноваційна діяльність" Програми економічного і соціального розвитку Донецької області на 2012 рік </t>
  </si>
  <si>
    <t xml:space="preserve">Міжбюджетні трансферти з обласного бюджету бюджетам міст і районів області на 2012 рік </t>
  </si>
  <si>
    <t>оплата праці            (код 1110)</t>
  </si>
  <si>
    <t>Державне управління </t>
  </si>
  <si>
    <t>110105</t>
  </si>
  <si>
    <t>Гастрольна діяльність</t>
  </si>
  <si>
    <t>41037000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</si>
  <si>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</si>
  <si>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</si>
  <si>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53</t>
  </si>
  <si>
    <t>40</t>
  </si>
  <si>
    <t xml:space="preserve"> Джерела  фінансування обласного бюджету на 2012 рік</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</si>
  <si>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</si>
  <si>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</si>
  <si>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</si>
  <si>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</si>
  <si>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</si>
  <si>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</si>
  <si>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Культура і мистецтво </t>
  </si>
  <si>
    <t xml:space="preserve">Театри </t>
  </si>
  <si>
    <t>оплата праці (код 1110)</t>
  </si>
  <si>
    <t>комунальні послуги та енергоносії (код 1160)</t>
  </si>
  <si>
    <t>інші видатки</t>
  </si>
  <si>
    <t>на підготовку до проведення Євро-2012</t>
  </si>
  <si>
    <t>Розділ 5.5 "Розвиток гуманітарної сфери. Освіта" (на придбання шкільних автобусів для організації підвозу учнів, що проживають у сільській місцевості)</t>
  </si>
  <si>
    <t>на придбання шкільних автобусів для організації підвозу учнів, що проживають у сільській місцевості</t>
  </si>
  <si>
    <t>250352</t>
  </si>
  <si>
    <t xml:space="preserve">Субвенція на проведення видатків місцевих бюджетів, що враховуються при визначенні обсягу міжбюджетних трансфертів </t>
  </si>
  <si>
    <t>на виконання умов порядку, затвердженого постановою Кабінету Міністрів України від 20.06.2011 № 730 "Про затвердження порядку та умов надання у 2011 році субвенції з державного бюджету місцевим бюджетам на реалізацію пріоритетів розвитку регіонів"</t>
  </si>
  <si>
    <t>на соціально-економічний розвиток</t>
  </si>
  <si>
    <t>на розробку схеми планування території району</t>
  </si>
  <si>
    <t>Розділ 7.11 "Захист населення і територій від надзвичайних ситуацій" Програми економічного і соціального розвитку Донецької області на 2011 рік</t>
  </si>
  <si>
    <t>розділ 4.4 "Розвиток агропромислового виробництва" Програми економічного і соціального розвитку Донецької області на 2012 рік</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</si>
  <si>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</si>
  <si>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</si>
  <si>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Видатки на утримання установ соціального забезпечення та окремі заходи по соціальному захисту населення</t>
  </si>
  <si>
    <t xml:space="preserve">Соціальні програми і заходи державних органів у справах сім'ї </t>
  </si>
  <si>
    <t>Пеpшотравневий р-н</t>
  </si>
  <si>
    <t>Слов'янський р-н</t>
  </si>
  <si>
    <t>видатки за рахунок коштів субвенції з державного бюджету місцевим бюджетам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</si>
  <si>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Забезпечення соціальними послугами довготривалого догляду із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або інші хвороби</t>
  </si>
  <si>
    <t>відшкодування державному органу приватизації витрат, пов'язаних з приватизацією об'єктів спільної власності територіальних громад сіл, селищ, міст, що знаходяться в  управлінні обласної ради</t>
  </si>
  <si>
    <t>24</t>
  </si>
  <si>
    <t>Капітальні вкладення, в тому числі</t>
  </si>
  <si>
    <t>100000</t>
  </si>
  <si>
    <t xml:space="preserve">Житлово-комунальне господарство </t>
  </si>
  <si>
    <t>100202</t>
  </si>
  <si>
    <t xml:space="preserve">Розділ 7.12 "Розвиток інформаційного простору" Програми економічного і соціального розвитку Донецької області на 2011 рік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</si>
  <si>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</si>
  <si>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</si>
  <si>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</si>
  <si>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Капітальні вкладення</t>
  </si>
  <si>
    <t>Підтримка малого і середнього підприємництва</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</si>
  <si>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</si>
  <si>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</si>
  <si>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Освіта (вищі заклади освіти I та II рівнів акредитації; інші установи, заходи післядипломної освіти)</t>
  </si>
  <si>
    <t>130110</t>
  </si>
  <si>
    <t>Фінансова підтримка спортивних споруд </t>
  </si>
  <si>
    <t>41036300</t>
  </si>
  <si>
    <t xml:space="preserve">Розділ 3.8 " Виставково-конгресна діяльність" Програми економічного і соціального розвитку Донецької області на 2012 рік </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</si>
  <si>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</si>
  <si>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</si>
  <si>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</si>
  <si>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</si>
  <si>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</si>
  <si>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</si>
  <si>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</si>
  <si>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Розділ 6 "Розвиток зовнішньоекономічної діяльності, міжнародної і міжрегіональної співпраці. Формування позитивного міжнародного іміджу України і області" Програми економічного і соціального розвитку Донецької області на 2012 рік</t>
  </si>
  <si>
    <t>0918060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</si>
  <si>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</si>
  <si>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</si>
  <si>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</si>
  <si>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</si>
  <si>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</si>
  <si>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</si>
  <si>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</si>
  <si>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</si>
  <si>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</si>
  <si>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</si>
  <si>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</si>
  <si>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</si>
  <si>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</si>
  <si>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</si>
  <si>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</si>
  <si>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</si>
  <si>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</si>
  <si>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</si>
  <si>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</si>
  <si>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</si>
  <si>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 xml:space="preserve">видатки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</si>
  <si>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Спеціалізована стаціонарна медична допомога населенню, у т.ч.:</t>
  </si>
  <si>
    <t>на здійснення заходів з охорони навколишнього природного середовища</t>
  </si>
  <si>
    <t>КП по обслуговуванню  адміністративних будинків</t>
  </si>
  <si>
    <t>Інші видатки, в т.ч.:</t>
  </si>
  <si>
    <t xml:space="preserve">на здійснення заходів, що передбачалися за рахунок коштів субвенцій з обласного бюджету у 2011 році, які невикористані на кінець 2011 року та зберігають своє цільове призначення у 2012 році (в тому числі на погашення зобов'язань минулого року та/або відновлення асигнувань поточного року) </t>
  </si>
  <si>
    <t>Розділ 5.7 "Розвиток житлово-комунального господарства" Програми економічного і соціального розвитку Донецької області на 2012 рік, у т.ч.:</t>
  </si>
  <si>
    <t>КП "Донецький регіональний центр поводження з відходами"</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</si>
  <si>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</si>
  <si>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</si>
  <si>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</si>
  <si>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</si>
  <si>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</si>
  <si>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 розробку кошторисної документації та проведення державної експертизи капітальних ремонтів в межах екологічних (зелених інвестицій) (на проведення видатків місцевих бюджетів, що враховуються при визначенні обсягу міжбюджетних трансфертів)</t>
  </si>
  <si>
    <t>Адміністративні збори та платежі, доходи від некомерційної господарської діяльності </t>
  </si>
  <si>
    <t>Спеціальний фонд</t>
  </si>
  <si>
    <t>Найменування</t>
  </si>
  <si>
    <t>250326</t>
  </si>
  <si>
    <t>091101</t>
  </si>
  <si>
    <t>091102</t>
  </si>
  <si>
    <t>091103</t>
  </si>
  <si>
    <t>091104</t>
  </si>
  <si>
    <t>091105</t>
  </si>
  <si>
    <t>091106</t>
  </si>
  <si>
    <t>091107</t>
  </si>
  <si>
    <t>110102</t>
  </si>
  <si>
    <t>110103</t>
  </si>
  <si>
    <t>250344</t>
  </si>
  <si>
    <t>250328</t>
  </si>
  <si>
    <t>250329</t>
  </si>
  <si>
    <t>в тому числі</t>
  </si>
  <si>
    <t>пільги на послуги зв'язку</t>
  </si>
  <si>
    <t>Розділ 7.5 "Гуманітарна сфера" Програми економічного і соціального розвитку Донецької області на 2012 рік</t>
  </si>
  <si>
    <t xml:space="preserve"> на надання пільг та житлових субсидій населенню на придбання твердого та рідкого  пічного побутового палива і скрапленого газу</t>
  </si>
  <si>
    <t>75</t>
  </si>
  <si>
    <t>Інші додаткові дотації:</t>
  </si>
  <si>
    <t>на виплату допомоги сім`ям з дітьми, малозабезпеченим сім"ям, інвалідам з дитинства, дітям - інвалідам та тимчасової державної допомоги дітям</t>
  </si>
  <si>
    <t>на придбання медичного автотранспорту та обладнання для закладів охорони здоров’я</t>
  </si>
  <si>
    <t>Видатки за рахунок субвенції з державного бюджету місцевим бюджетам на:</t>
  </si>
  <si>
    <t>14</t>
  </si>
  <si>
    <t>Охорона здоров'я</t>
  </si>
  <si>
    <t>Розділ 8 "Формування системи територіального планування" Програми економічного і соціального розвитку Донецької області на 2012 рік (оформлення правовстановлюючих документів на об'єкти спільної власності територіальних громад сіл, селищ і міст)</t>
  </si>
  <si>
    <t>15</t>
  </si>
  <si>
    <t>Розділ 10 "Розвиток міст та районів області" Програми економічного і соціального розвитку Донецької області на 2011 рік</t>
  </si>
  <si>
    <t>Розділ 5 "Впровадження Схеми планування Донецької області" Програми економічного і соціального розвитку Донецької області на 2011 рік</t>
  </si>
  <si>
    <t>Розділ 7.5 "Гуманітарна сфера. Фізичне виховання та спорт" Програми економічного і соціального розвитку Донецької області на 2011 рік. Капітальний ремонт будівель та споруд, інженерних мереж та технічне оснащення КП РСК "Олімпійський"</t>
  </si>
  <si>
    <t>070302</t>
  </si>
  <si>
    <t>Загальноосвiтнi школи-iнтернати для дiтей-сирiт та дiтей, якi залишилися без пiклування батькiв</t>
  </si>
  <si>
    <t>090417</t>
  </si>
  <si>
    <t>Видатки на поховання учасників бойових дій та інвалідів війни</t>
  </si>
  <si>
    <t>1513300</t>
  </si>
  <si>
    <t>090601</t>
  </si>
  <si>
    <t>Забезпечення соціальними послугами довготривалого догляду із наданням місця для проживання дітей з вадами фізичного та розумового розвитку</t>
  </si>
  <si>
    <t>1513310</t>
  </si>
  <si>
    <t>090901</t>
  </si>
  <si>
    <t>1513460</t>
  </si>
  <si>
    <t>091207</t>
  </si>
  <si>
    <t>Заходи державної політики з питань молоді</t>
  </si>
  <si>
    <t>Заходи державної політики із забезпечення рівних прав та
можливостей жінок та чоловіків</t>
  </si>
  <si>
    <t>Функціонування клубів підлітків за місцем проживання</t>
  </si>
  <si>
    <t>Заходи державної політики з питань сім'ї</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</si>
  <si>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у т.ч.: </t>
  </si>
  <si>
    <t>Організація рятування на водах</t>
  </si>
  <si>
    <t xml:space="preserve">Забезпечення надійного та безперебійного функціонування житлово-експлуатаційного господарства </t>
  </si>
  <si>
    <t xml:space="preserve">Забезпечення функціонування теплових мереж </t>
  </si>
  <si>
    <t>Фінансова підтримка гастрольної діяльності</t>
  </si>
  <si>
    <t>Бiблiотеки</t>
  </si>
  <si>
    <t>110202</t>
  </si>
  <si>
    <t>Музеї i виставки</t>
  </si>
  <si>
    <t>110204</t>
  </si>
  <si>
    <t>Палаци i будинки культури, клуби та iншi заклади клубного типу</t>
  </si>
  <si>
    <t>Надання позашкiльної освіти позашкільними закладами освiти, заходи iз позашкiльної роботи з дiтьми</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</si>
  <si>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</si>
  <si>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</si>
  <si>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</si>
  <si>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</si>
  <si>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</si>
  <si>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</si>
  <si>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</si>
  <si>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</si>
  <si>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</si>
  <si>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</si>
  <si>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Здійснення технічного нагляду за будівництвом і капітальним ремонтом та іншими окремими господарськими функціями</t>
  </si>
  <si>
    <t>1011190</t>
  </si>
  <si>
    <t>070804</t>
  </si>
  <si>
    <t>Централізоване ведення бухгалтерського обліку</t>
  </si>
  <si>
    <t>1011210</t>
  </si>
  <si>
    <t>070806</t>
  </si>
  <si>
    <t>1015050</t>
  </si>
  <si>
    <t>1412010</t>
  </si>
  <si>
    <t>Багатопрофільна стаціонарна медична допомога населенню, в т.ч.</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</si>
  <si>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t>
  </si>
  <si>
    <t>1412020</t>
  </si>
  <si>
    <t>080102</t>
  </si>
  <si>
    <t>Багатопрофільна медична допомога населенню, що надається територіальними медичними об'єднаннями, в т.ч.</t>
  </si>
  <si>
    <t>1412030</t>
  </si>
  <si>
    <t>080201</t>
  </si>
  <si>
    <t xml:space="preserve">Розділ 5.5 "Розвиток гуманітарної сфери. Освіта" Програми економічного і соціального розвитку Донецької області на 2012 рік  (на забезпечення учнів перших класів загальноосвітніх навчальних закладів навчальними посібниками) </t>
  </si>
  <si>
    <t>130116</t>
  </si>
  <si>
    <t>Донецька загальноосвітня школа I-ІІІ ступеня №61, м.Донецьк (реконструкція)</t>
  </si>
  <si>
    <t xml:space="preserve">Будівництво школи кварталу 88,  м.Горлівка   </t>
  </si>
  <si>
    <t xml:space="preserve">Дитячий оздоровчий комплекс «Смарагдове містечко», будівництво загальноосвітньої школи на 440 місць, м.Святогірськ  </t>
  </si>
  <si>
    <t xml:space="preserve">Комплексна модернізація та реконструкція каналу Сіверський Донець-Донбас на землях Пантелеймонівської селищної ради м.Горлівка Донецької області (ПК 1055-ПК1075) - капітальний ремонт </t>
  </si>
  <si>
    <t>Реконструкція колишнього садка "Зірочка" для створення навчального закладу нового типу "Школа-дошкільний навчальний заклад", м.Жданівка</t>
  </si>
  <si>
    <t>Утримання закладів, що надають соціальні послуги дітям</t>
  </si>
  <si>
    <t>Капітальний ремонт приміщень у Донецькому обласному соціальному гуртожитку в м.Макіївка</t>
  </si>
  <si>
    <t>Співфінансування по об'єктах, що фінансуються у 2012 році за рахунок субвенції з державного бюджету на підготовку спортивних об'єктів, на яких проводитиметься чемпіонат світу з легкої атлетики у 2013 році, в т.ч.:</t>
  </si>
  <si>
    <t>Реконструкція КП "РСК "Олімпійський" (розминковий стадіон), м.Донецьк</t>
  </si>
  <si>
    <t xml:space="preserve">Утримання закладів, що надають соціальні послуги дітям, які опинились в складних життєвих обставинах, в т.ч.: </t>
  </si>
  <si>
    <t>Утримання закладів, що надають соціальні послуги дітям, які опинились в складних життєвих обставинах</t>
  </si>
  <si>
    <t>080204</t>
  </si>
  <si>
    <t>Санаторне лікування хворих на туберкульоз</t>
  </si>
  <si>
    <t>1412070</t>
  </si>
  <si>
    <t>080205</t>
  </si>
  <si>
    <t>Санаторне лікування дітей та підлітків із соматичними захворюваннями (крім туберкульозу)</t>
  </si>
  <si>
    <t>1412090</t>
  </si>
  <si>
    <t>на реалізацію міні-проектів</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</si>
  <si>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</si>
  <si>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</si>
  <si>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Рішення обласної ради від 07.04.2005 № 4/27-644 "Про підтримку відомих діячів культури і мистецтва, обдарованої творчої молоді Донецької області"</t>
  </si>
  <si>
    <t>Розділ 5.5 "Розвиток гуманітарної сфери. Культура, туризм" Програми економічного і соціального розвитку Донецької області на 2012 рік. Надання фінансової підтримки комунальному підприємству "Донецьккіновідеопрокат"</t>
  </si>
  <si>
    <t xml:space="preserve">придбання витратних матеріалів для закладів охорони здоров'я  та лікарських засобів для інгаляційної анестезії </t>
  </si>
  <si>
    <t>Інші заходи в галузі охорони здоров'я, в т.ч.:</t>
  </si>
  <si>
    <t>Цільові кошти для врахування екологічних особливостей регіонів</t>
  </si>
  <si>
    <t>Додаткова дотація з державного бюджету обласному бюджету Донецької області на забезпечення функціонування Донецького палацу молоді "Юність"</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</si>
  <si>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</si>
  <si>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Розділ 5.8 «Захист прав і свобод громадян, забезпечення законності та правопорядку» Програми економічного і соціального розвитку Донецької області на 2012 рік </t>
  </si>
  <si>
    <t>за рахунок коштів резервного фонду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</si>
  <si>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</si>
  <si>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</si>
  <si>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</si>
  <si>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Розділ 5.5 "Розвиток гуманітарної сфери. Охорона здоров'я" Програми економічного і соціального розвитку Донецької області на 2012 рік (на надання екстреної допомоги дітям, хворим на гемофілію для Інституту  невідкладної та відновної хірургії ім. В.К. Гусака)</t>
  </si>
  <si>
    <t>на надання іншої медичної допомоги</t>
  </si>
  <si>
    <t>Головне управління розвитку базових галузей промисловості, енергетики та енергоефективності облдержадміністрації</t>
  </si>
  <si>
    <t>Станції швидкої та невідкладної медичної допомоги, у т.ч.:</t>
  </si>
  <si>
    <t>за рахунок цільових коштів на підтримку проведення реформування системи охорони здоров'я у пілотних регіонах</t>
  </si>
  <si>
    <t>Цільові кошти на підтримку проведення реформування системи охорони здоров'я у пілотних регіонах</t>
  </si>
  <si>
    <t xml:space="preserve">Субвенція з державного бюджету місцевим бюджетам на здійснення заходів щодо соціально-економічного розвитку окремих територій </t>
  </si>
  <si>
    <t>Плата за ліцензії на право експорту, імпорту алкогольними напоями та тютюновими виробами  </t>
  </si>
  <si>
    <t>22010900 </t>
  </si>
  <si>
    <t>на забезпечення лікування хворих з хронічною нирковою недостатністю методом перитонеального діалізу</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</si>
  <si>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</si>
  <si>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</si>
  <si>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</si>
  <si>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</si>
  <si>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</si>
  <si>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</si>
  <si>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</si>
  <si>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</si>
  <si>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</si>
  <si>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</si>
  <si>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</si>
  <si>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</si>
  <si>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</si>
  <si>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</si>
  <si>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</si>
  <si>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</si>
  <si>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</si>
  <si>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Плата за ліцензії на право експорту, імпорту та оптової торгівлі спирту етилового, коньячного та плодового  </t>
  </si>
  <si>
    <t>22010700 </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</si>
  <si>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</si>
  <si>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Розділ 5.5 "Розвиток гуманітарної сфери.Охорона здоров'я" Програми економічного і соціального розвитку Донецької області на 2012 рік (на забезпечення медикаментами хворих на гемофілію)</t>
  </si>
  <si>
    <t>Розділ 5.5 "Розвиток гуманітарної сфери.Охорона здоров'я" Програми економічного і соціального розвитку Донецької області на 2012 рік (на придбання лікарських засобів для хворих на онкогематологічні захворювання)</t>
  </si>
  <si>
    <t xml:space="preserve">Утримання клубів підлітків за місцем проживання  </t>
  </si>
  <si>
    <t>Надання фінансової підтримки громадським організаціям інвалідів і ветеранів, діяльність яких має соціальну спрямованість</t>
  </si>
  <si>
    <t>Головне управління праці та соціального захисту населення облдержадміністрації</t>
  </si>
  <si>
    <t>для проведення розрахунків по зобов'язаннях, узятих на облік органами ДКСУ в межах планових призначень на кінець 2011 року</t>
  </si>
  <si>
    <t>Розділ  5.5. "Розвиток гуманітарної сфери. Фізична культура і спорт" Програми економічного та соціального розвитку Донецької області на 2012 рік.Надання фінансової підтримки КП «РСК «Олімпійський»</t>
  </si>
  <si>
    <t xml:space="preserve">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Білорусь, Російської Федерації, України; сплата  членських внесків в Асамблею Європейських Регіонів,  Українську асоціацію місцевих та регіональних властей, Місцеву асоціацію органів місцевого самоврядування, представницькі видатки  </t>
  </si>
  <si>
    <t>м. Ясинувата</t>
  </si>
  <si>
    <t>Олександрівський р-н</t>
  </si>
  <si>
    <t>Амвpосіївський р-н</t>
  </si>
  <si>
    <t>Розділ 3.3 "Регуляторна діяльність та розвиток підприємництва" Програми економічного і соціального розвитку Донецької області на 2012 рік</t>
  </si>
  <si>
    <t>Розділ 5.7 "Розвиток житлово-комунального господарства"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</si>
  <si>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</si>
  <si>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 xml:space="preserve">Розділ 5 "Впровадження Схеми планування Донецької області" Програми економічного і соціального розвитку Донецької області на 2011 рік.     </t>
  </si>
  <si>
    <t>Заклади культури</t>
  </si>
  <si>
    <t>Розділ 5.5 "Розвиток гуманітарної сфери. Культура, туризм" Програми економічного і соціального розвитку Донецької області на 2012 рік. Організація та проведення обласного фотоконкурсу "Донецький край очима його мешканців"</t>
  </si>
  <si>
    <t>170603</t>
  </si>
  <si>
    <t>Інші заходи у сфері електротранспорту</t>
  </si>
  <si>
    <t>на пайову участь в реалізації проектів в рамках Антикризової гуманітарної програми МФ "Відродження"</t>
  </si>
  <si>
    <t>Субвенції з бюджетів міст та районів області та інших областей обласному бюджету</t>
  </si>
  <si>
    <t>080101</t>
  </si>
  <si>
    <t xml:space="preserve">Розділ 5.5 "Розвиток гуманітарної сфери" Програми економічного і соціального розвитку Донецької області на 2012 рік </t>
  </si>
  <si>
    <t>на подальше впровадження системи електронного документообігу та забезпечення технічних вимог щодо використання інформаційних систем в районних радах</t>
  </si>
  <si>
    <t>090212, 090413, 090417, 091303, 091304 , 091214</t>
  </si>
  <si>
    <t>091214</t>
  </si>
  <si>
    <t>Заклади післядипломної освіти ІІІ-ІV рівнів акредитації (академії, інститути, центри підвищення кваліфікації, перепідготовки, вдосконалення)</t>
  </si>
  <si>
    <t>Розділ 5.5 "Розвиток гуманітарної сфери. Освіта" Програми економічного і соціального розвитку Донецької області на 2012 рік. Проведення конкурсів "Вчитель року", "Кращий працівник року у сфері освіти"</t>
  </si>
  <si>
    <t>Розділ 5.5 "Розвиток гуманітарної сфери. Освіта" Програми економічного і соціального розвитку Донецької області на 2012 рік. Проведення І, ІІ, ІІІ етапу Всеукраїнських олімпіад</t>
  </si>
  <si>
    <t>070201</t>
  </si>
  <si>
    <t>Управління інформаційної політики та з питань преси облдержадміністрації</t>
  </si>
  <si>
    <t>розділ 7.5 «Гуманітарна сфера. Освіта» Програми економічного і соціального розвитку Донецької області на 2011 рік</t>
  </si>
  <si>
    <t>Назви адміністративно-територіальних одиниць</t>
  </si>
  <si>
    <t>Розподіл між бюджетами міст обласного значення, районів області та обласним бюджетом сум міжбюджетних трансфертів з державного бюджету</t>
  </si>
  <si>
    <t>Додаток 1</t>
  </si>
  <si>
    <t>Розділ 5.5 "Розвиток гуманітарної сфери. Освіта" Програми економічного і соціального розвитку Донецької області на 2012 рік. Оздоровлення дітей-сиріт та дітей, позбавлених батьківського піклування, шкіл-інтернатів, які фінансуються із обласного бюджету</t>
  </si>
  <si>
    <t>070304</t>
  </si>
  <si>
    <t>Спецiальнi загальноосвiтнi школи-iнтернати, школи та iншi заклади освiти для дiтей з вадами у фiзичному чи розумовому розвитку</t>
  </si>
  <si>
    <t>070701</t>
  </si>
  <si>
    <t>Розділ 5.5 "Розвиток гуманітарної сфери. Освіта" Програми економічного і соціального розвитку Донецької області на 2012 рік. Придбання взуття першокурсникам з числа дітей сиріт та дітей, позбавлених батьківського піклування у вищих навчальних закладах області</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</si>
  <si>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</si>
  <si>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1513470</t>
  </si>
  <si>
    <t>091209</t>
  </si>
  <si>
    <t>Управління з питань підготовки та проведення фінальної частини чемпіонату Європи 2012 року з футболу облдержадміністрації</t>
  </si>
  <si>
    <t xml:space="preserve">Органи місцевого самоврядування </t>
  </si>
  <si>
    <t>Освіта</t>
  </si>
  <si>
    <t xml:space="preserve">Вищі заклади освіти III та IV рівнів акредитації </t>
  </si>
  <si>
    <t>Охорона здоров'я </t>
  </si>
  <si>
    <t>Програми і заходи центрів соціальних служб для сім'ї, дітей та молоді</t>
  </si>
  <si>
    <t>Розділ 5.5 "Розвиток гуманітарної сфери. Охорона здоров'я" Програми економічного і соціального розвитку Донецької області на 2012 рік</t>
  </si>
  <si>
    <t>250366</t>
  </si>
  <si>
    <t>здійснення заходів щодо соціально-економічного розвитку окремих територій </t>
  </si>
  <si>
    <t>1414060</t>
  </si>
  <si>
    <t>1513120</t>
  </si>
  <si>
    <t>090212</t>
  </si>
  <si>
    <t>Пільги на медичне обслуговування громадянам, які постраждали внаслідок Чорнобильської катастрофи</t>
  </si>
  <si>
    <t>1513550</t>
  </si>
  <si>
    <t>1513270</t>
  </si>
  <si>
    <t>090413</t>
  </si>
  <si>
    <t>Надання допомоги на догляд за інвалідом I чи II групи внаслідок психічного розладу</t>
  </si>
  <si>
    <t>1513290</t>
  </si>
  <si>
    <t>Житлове будівництво та придбання житла для окремих категорій населення</t>
  </si>
  <si>
    <t>4716400</t>
  </si>
  <si>
    <t xml:space="preserve">Податкові надходження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</si>
  <si>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</si>
  <si>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</si>
  <si>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</si>
  <si>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</si>
  <si>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</si>
  <si>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</si>
  <si>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</si>
  <si>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</si>
  <si>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</si>
  <si>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150118</t>
  </si>
  <si>
    <t>Субвенція з місцевого бюджету державному бюджету на виконання програм соціально-економічного та культурного розвитку регіонів</t>
  </si>
  <si>
    <t>Головне управління агропромислового розвитку облдержадміністрації</t>
  </si>
  <si>
    <t>Капітальні видатки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</si>
  <si>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</si>
  <si>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</si>
  <si>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</si>
  <si>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</si>
  <si>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</si>
  <si>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</si>
  <si>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</si>
  <si>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</si>
  <si>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</si>
  <si>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</si>
  <si>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</si>
  <si>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</si>
  <si>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Субвенция из местного бюджета государственному бюджету на выполнение программ социально-экономического и культурного развития регионов, в том числе:</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</si>
  <si>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</si>
  <si>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</si>
  <si>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</si>
  <si>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</si>
  <si>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</si>
  <si>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</si>
  <si>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</si>
  <si>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</si>
  <si>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</si>
  <si>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</si>
  <si>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</si>
  <si>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</si>
  <si>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</si>
  <si>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</si>
  <si>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</si>
  <si>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</si>
  <si>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</si>
  <si>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</si>
  <si>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</si>
  <si>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79</t>
  </si>
  <si>
    <t>Розділ 4.3 "Підготовка та проведення в Україні фінальної частини чемпіонату Європи з футболу 2012 року" Програми економічного і соціального розвитку Донецької області на 2012 рік</t>
  </si>
  <si>
    <t xml:space="preserve">Додаткова дотація з державного бюджету на вирівнювання фінансової забезпеченості місцевих бюджетів </t>
  </si>
  <si>
    <t>Субвенції</t>
  </si>
  <si>
    <t>Перелік інвестиційних проектів за пріоритетними напрямками економічного і соціального розвитку Донецької області на 2011 рік Програми економічного і соціального розвитку Донецької області на 2011 рік</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</si>
  <si>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</si>
  <si>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Забезпечення літнього оздоровлення дітей та підлітків, які потребують особливої соціальної уваги та підтримки </t>
  </si>
  <si>
    <t xml:space="preserve">Надання фінансової підтримки комунальному підприємству "Обласний дитячо-молодіжний санаторно-оздоровчий комплекс "ПЕРЛИНА ДОНЕЧЧИНИ" на забезпечення діяльності міжтабірної поліклініки   </t>
  </si>
  <si>
    <t xml:space="preserve">Забезпечення оздоровлення дітей, які потребують особливої соціальної уваги та підтримки у комунальному підприємстві "Обласний дитячо-молодіжний санаторно-оздоровчий комплекс "ПЕРЛИНА ДОНЕЧЧИНИ"   </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</si>
  <si>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 подальше впровадження системи електронного документообігу та забезпечення технічних вимог щодо використання інформаційних систем в районних радах)</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</si>
  <si>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t>
  </si>
  <si>
    <t>Всього по області</t>
  </si>
  <si>
    <t>Загальний фонд</t>
  </si>
  <si>
    <t xml:space="preserve">                                                Додаток 9        </t>
  </si>
  <si>
    <t>видатки за рахунок коштів субвенції з бюджету м.Слов'янськ обласному бюджету  на погашення кредиторської заборгованості, що склалася станом на 01.01.2012, на виконання робіт по ліквідації наслідків надзвичайної ситуації на каналізаційному колекторі в м.Слов'янськ</t>
  </si>
  <si>
    <t xml:space="preserve">Розділ 11 "Організаційно-кадрове забезпечення виконання Програми" Програми економічного і соціального розвитку Донецької області на 2011 рік </t>
  </si>
  <si>
    <t>Розділ 8.1"Підтримка малого та середнього бізнесу "Програми економічного і соціального розвитку Донецької області на 2011 рік"</t>
  </si>
  <si>
    <t>250380</t>
  </si>
  <si>
    <t xml:space="preserve">Інші субвенції </t>
  </si>
  <si>
    <t>Управління  містобудування та архітектури облдержадміністрації</t>
  </si>
  <si>
    <t>01</t>
  </si>
  <si>
    <t>Розділ 5.5 "Розвиток гуманітарної сфери. Освіта" Програми економічного і соціального розвитку Донецької області на 2012 рік  (на вітамінізацію харчування учнів загальноосвітніх закладів, на покращення харчування дітей у дитячих дошкільних закладах та навчально-виховних комплексах міст та районів області)</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</si>
  <si>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</si>
  <si>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часткове відшкодування вартості лікарських засобів для лікування осіб з гіпертонічною хворобою</t>
  </si>
  <si>
    <t>на підготовку спортивних об'єктів, на яких проводитиметься чемпіонат світу з легкої атлетики у 2013 році</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</si>
  <si>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(на будівництво хірургічного корпусу КМУ "Клінічна Руднична лікарня" м.Макіївка)</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</si>
  <si>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</si>
  <si>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41036600</t>
  </si>
  <si>
    <t>100602</t>
  </si>
  <si>
    <t>250383</t>
  </si>
  <si>
    <t>Реконструкція гуртожитку №1 Донецького училища культури (II черга, ІІІ черга)</t>
  </si>
  <si>
    <t>на покращення надання соціальних послуг найуразливішим верствам населення</t>
  </si>
  <si>
    <t xml:space="preserve"> на оплату праці працівників бюджетних установ</t>
  </si>
  <si>
    <t>на стимулювання місцевих органів влади за перевиконання річних розрахункових обсягів податку на прибуток підприємств та акцизного податку</t>
  </si>
  <si>
    <t>150202</t>
  </si>
  <si>
    <t>Розробка схем та проектних рішень масового застосування </t>
  </si>
  <si>
    <t>Головне управління регіонального розвитку, залучення інвестицій і зовнішньоекономічних відносин облдержадміністрації</t>
  </si>
  <si>
    <t xml:space="preserve">Збір за спеціальне використання води для потреб гідроенергетики </t>
  </si>
  <si>
    <t>13020400</t>
  </si>
  <si>
    <t>розділ 3.9 "Розвиток земельних відносин" Програми економічного і соціального розвитку Донецької області на 2012 рік</t>
  </si>
  <si>
    <t>на придбання автомобільного палива для мобільних офісів системи праці та соціального захисту населення</t>
  </si>
  <si>
    <t>на укріплення матеріально-технічної бази та проведення ремонтних робіт дитячих молочних кухонь при лікувальних закладах та комунальних підприємств по виготовленню дитячого харчування комунальної власності міст і районів Донецької області</t>
  </si>
  <si>
    <t>Рішення обласної ради від 06.12.2001 №3/22-555 "Про призначення стипендій переможцям (призерам) Міжнародних предметних, Всеукраїнських учнівських олімпіад"</t>
  </si>
  <si>
    <t>загальний фонд</t>
  </si>
  <si>
    <t>спеціальний фонд</t>
  </si>
  <si>
    <t>1513600</t>
  </si>
  <si>
    <t>090416</t>
  </si>
  <si>
    <t xml:space="preserve">Iншi видатки на соціальний захист ветеранів війни та праці </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</si>
  <si>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2011 рік, узятих на облік органами Державної казначейської служби України на кінець 2011 року, в тому числі по видатках, передбачених на реалізацію Програми економічного і соціального розвитку Донецької області на 2011 рік і затверджених в обласному бюджеті на 2011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</si>
  <si>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2012 році та передбачені Програмою економічного і соціального розвитку Донецької області на 2012 рік </t>
  </si>
  <si>
    <t>1313550</t>
  </si>
  <si>
    <t>Розділ 5.4. "Соціальний захист" Програми економічного і соціального розвитку Донецької області на 2012 рік (нагородження параолімпійців)</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</si>
  <si>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</si>
  <si>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</si>
  <si>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47</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</si>
  <si>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</si>
  <si>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Розділ 5.5 "Розвиток гуманітарної сфери. Освіта" Програми економічного і соціального розвитку Донецької області на 2012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</si>
  <si>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Управління у справах сім'ї молоді та спорту облдержадміністрації</t>
  </si>
  <si>
    <t>компенсація за пільговий  проїзд у електро- і автотран-спорті окремих категорій громадян</t>
  </si>
  <si>
    <t xml:space="preserve">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</si>
  <si>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Надходження коштів від відшкодування втрат сільськогосподарського і лісогосподарського виробництва </t>
  </si>
  <si>
    <t>Сума</t>
  </si>
  <si>
    <t>120100</t>
  </si>
  <si>
    <t>Телебачення і радіомовлення</t>
  </si>
  <si>
    <t>Екологічний податок</t>
  </si>
  <si>
    <t>Разом доходів</t>
  </si>
  <si>
    <t>Офіційні трансферти</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</si>
  <si>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</si>
  <si>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Додаткова дотація з державного бюджету місцевим бюджетам на покращення надання соціальних послуг найуразливішим верствам населення</t>
  </si>
  <si>
    <t>за рахунок субвенції з державного бюджету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</si>
  <si>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</si>
  <si>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Збір за першу реєстрацію транспортного засобу</t>
  </si>
  <si>
    <t xml:space="preserve">Податок на доходи фізичних осіб </t>
  </si>
  <si>
    <t>22080400</t>
  </si>
  <si>
    <t>240605</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</si>
  <si>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</si>
  <si>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</si>
  <si>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Плата за ліцензії на виробництво спирту етилового, коньячного і плодового, алкогольних напоїв та тютюнових виробів  </t>
  </si>
  <si>
    <t>22010600</t>
  </si>
  <si>
    <t xml:space="preserve">Субвенція на проведення видатків місцевих бюджетів, що не враховуються при визначенні обсягу міжбюджетних трансфертів </t>
  </si>
  <si>
    <t>на реорганізацію адміністративно-територіального устрою</t>
  </si>
  <si>
    <t>Розділ 5.9 "Охорона навколишнього природного середовища" Програми економічного і соціального розвитку Донецької області на 2012 рік</t>
  </si>
  <si>
    <t>у тому числі для покриття витрат з урахуванням їх цільового призначення по виконаних у минулому році обсягах робіт</t>
  </si>
  <si>
    <t>Розділ 7.5 "Гуманітарна сфера. Охорона здоров'я населення" Програми економічного і соціального розвитку Донецької області на 2011 рік</t>
  </si>
  <si>
    <t>Розділ 7.4 "Соціальний захист" Програми економічного і соціального розвитку Донецької області на 2011 рік</t>
  </si>
  <si>
    <t>придбання медичного автотранспорту та обладнання для закладів охорони здоров’я</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</si>
  <si>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</si>
  <si>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</si>
  <si>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Доходи обласного бюджету на 2012 рік</t>
  </si>
  <si>
    <t>Видатки обласного бюджету на 2012 рік</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</si>
  <si>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</si>
  <si>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</si>
  <si>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</si>
  <si>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</si>
  <si>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за рахунок субвенції з державного бюджету місцевим бюджетам на здійснення заходів щодо соціально-економічного розвитку окремих територій </t>
  </si>
  <si>
    <t>на забезпечення учнів перших класів загальноосвітніх навчальних закладів навчальними посібниками</t>
  </si>
  <si>
    <t>Утримання центрів соціальних служб для сім'ї, дітей та молоді</t>
  </si>
  <si>
    <t>Надходження збору за спеціальне використання води від підприємств житлово-комунального господарства</t>
  </si>
  <si>
    <t>13020600</t>
  </si>
  <si>
    <t>1412050</t>
  </si>
  <si>
    <t>080203</t>
  </si>
  <si>
    <t>Лікарсько-акушерська допомога вагітним, породіллям та новонародженим</t>
  </si>
  <si>
    <t>1412060</t>
  </si>
  <si>
    <t>Організаційне, інформаційно-аналітичне та матеріально-технічне забезпечення діяльності обласної  ради та її виконавчого комітету</t>
  </si>
  <si>
    <t>0111130</t>
  </si>
  <si>
    <t>Підготовка кадрів вищими навчальними закладами ІІІ і ІV рівнів акредитації</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</si>
  <si>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</si>
  <si>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</si>
  <si>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</si>
  <si>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на придбання медикаментів та виробів медичного призначення для забезпечення швидкої медичної допомоги</t>
  </si>
  <si>
    <t>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</si>
  <si>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070501</t>
  </si>
  <si>
    <t>Професiйно-технiчнi заклади освіти</t>
  </si>
  <si>
    <t>Вищi заклади освіти I та II рiвнiв акредитацiї</t>
  </si>
  <si>
    <t>Вищi заклади освіти III та IV рiвнiв акредитацiї</t>
  </si>
  <si>
    <t xml:space="preserve">Розділ 5.4 "Соціальний захист"  Програми економічного та соціального розвитку Донецької області на 2012 рік. Забезпечення виконання повноважень депутатів обласної ради, пов’язаних з соціальним захистом громадян </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</si>
  <si>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</si>
  <si>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</si>
  <si>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Проведення навчально-тренувальних зборiв i змагань та заходiв з iнвалiдного спорту</t>
  </si>
  <si>
    <t>Утримання та навчально-тренувальна робота дитячо-юнацьких спортивних шкiл</t>
  </si>
  <si>
    <t>130114</t>
  </si>
  <si>
    <t>Забезпечення підготовки спортсменів вищих категорій школами вищої спортивної майстерності</t>
  </si>
  <si>
    <t>130115</t>
  </si>
  <si>
    <t>Утримання центрів "Спорт для всіх" та проведення заходів з фізичної культури</t>
  </si>
  <si>
    <t>130203</t>
  </si>
  <si>
    <t>Фінансова підтримка дитячо-юнацьких спортивних шкiл фізкультурно-спортивних товариств</t>
  </si>
  <si>
    <t>130204</t>
  </si>
  <si>
    <t>Фінансова підтримка на утримання регіональних рад фізкультурно-спортивного товариства "Колос"</t>
  </si>
  <si>
    <t xml:space="preserve">Утримання закладів, що надають соціальні послуги дітям, які опинилися в складних життєвих обставинах, в т.ч.: </t>
  </si>
  <si>
    <t>Реалізація заходів щодо інвестиційного розвитку території, в т.ч.:</t>
  </si>
  <si>
    <t>240601</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</si>
  <si>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</si>
  <si>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</si>
  <si>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</si>
  <si>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</si>
  <si>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</si>
  <si>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</si>
  <si>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 xml:space="preserve">Інша діяльність у сфері охорони навколишнього природного середовища </t>
  </si>
  <si>
    <t>0917320</t>
  </si>
  <si>
    <t>0917360</t>
  </si>
  <si>
    <t>7317340</t>
  </si>
  <si>
    <t>0313500</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</si>
  <si>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</si>
  <si>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за рахунок субвенції з державного бюджету на здійснення заходів щодо соціально-економічного розвитку окремих територій</t>
  </si>
  <si>
    <t xml:space="preserve">Інші видатки, в т.ч.:  </t>
  </si>
  <si>
    <t>Централізований бухгалтерський та фінансовий облік закладів охорони здоров'я</t>
  </si>
  <si>
    <t>1412220</t>
  </si>
  <si>
    <t>Програма і централізовані заходи з імунопрофілактики</t>
  </si>
  <si>
    <t>1412240</t>
  </si>
  <si>
    <t>Програма і централізовані заходи профілактики ВІЛ-інфекції/СНІДу</t>
  </si>
  <si>
    <t>1412250</t>
  </si>
  <si>
    <t>1411120</t>
  </si>
  <si>
    <t>1411150</t>
  </si>
  <si>
    <t>Розділ 5.5 "Розвиток гуманітарної сфери.Охорона здоров'я" Програми економічного і соціального розвитку Донецької області на 2012 рік (на забезпечення лікування хворих з хронічною нирковою недостатністю методом перитонеального діалізу)</t>
  </si>
  <si>
    <t>Спеціалізована амбулаторно-поліклінічна допомога населенню</t>
  </si>
  <si>
    <t>1412170</t>
  </si>
  <si>
    <t>080704</t>
  </si>
  <si>
    <t>На виконання умов порядку, затвердженого постановою Кабінету Міністрів України від 06.02.2012 № 106 "Про затвердження Порядку та умов надання у 2012 році субвенції з державного бюджету місцевим бюджетам на здійснення заходів щодо соціально-економічного розвитку окремих територій"</t>
  </si>
  <si>
    <t>Створення банків крові та її компонентів</t>
  </si>
  <si>
    <t>1412110</t>
  </si>
  <si>
    <t>Надання швидкої та невідкладної медичної допомоги населенню, в т.ч.:</t>
  </si>
  <si>
    <t>1412130</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</si>
  <si>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</si>
  <si>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</si>
  <si>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130112</t>
  </si>
  <si>
    <t xml:space="preserve">Рішення обласної ради від 28.12.2011  "Про стипендії перспективним спортсменам з олімпійських видів спорту". Стипендії обласної ради для перспективних спортсменів Донецької області з олімпійських видів спорту, які здатні забезпечити успішний виступ на Олімпійських, Юнацьких Олімпійських іграх, чемпіонатах світу та Європи </t>
  </si>
  <si>
    <t>Розділ 5.5 "Розвиток гуманітарної сфери.Фізична культура і спорт" Програми економічного і соціального розвитку Донецької області на 2012 рік. Фінансова підтримка автомобільного клубу "Циклон"</t>
  </si>
  <si>
    <t>070307</t>
  </si>
  <si>
    <t>"Перелік інвестиційних проектів за пріоритетними напрямками економічного і соціального розвитку Донецької області" Програми економічного і соціального розвитку Донецької області на 2011 рік</t>
  </si>
  <si>
    <t xml:space="preserve">                                                                       до рішення обласної ради</t>
  </si>
  <si>
    <t>Підготовка спортивних об'єктів, на яких проводитиметься чемпіонат світу з легкої атлетики у 2013 році, в т.ч.:</t>
  </si>
  <si>
    <t>081006</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</si>
  <si>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</si>
  <si>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</si>
  <si>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</si>
  <si>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</si>
  <si>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</si>
  <si>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</si>
  <si>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</si>
  <si>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</si>
  <si>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Субвенція з державного бюджету на здійснення заходів щодо соціально-економічного розвитку окремих територій</t>
  </si>
  <si>
    <t>Аpтемівський р-н</t>
  </si>
  <si>
    <t>приміського зв'язку окремих категорій громадян</t>
  </si>
  <si>
    <t>міжміського зв'язку</t>
  </si>
  <si>
    <t>Додаток 5</t>
  </si>
  <si>
    <t>Назва адміністративно-територіальних одиниць</t>
  </si>
  <si>
    <t>Управління у справах сім"ї та молоді облдержадміністрації</t>
  </si>
  <si>
    <t>у тому числі</t>
  </si>
  <si>
    <t>на здійснення заходів, що передбачалися за рахунок коштів субвенції з державного бюджету у 2012 році</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</si>
  <si>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t>
  </si>
  <si>
    <t>081008</t>
  </si>
  <si>
    <t>Програми і централізовані заходи профілактики СНІДу</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</si>
  <si>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</si>
  <si>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</si>
  <si>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разом </t>
  </si>
  <si>
    <t>для покриття витрат з урахуванням їх цільового призначення по виконаних у минулому році обсягах робіт</t>
  </si>
  <si>
    <t>Розділ 7.7 "Житлово-комунальне господарство" Програми економічного і соціального розвитку Донецької області на 2011 рік</t>
  </si>
  <si>
    <t>Підготовка спортивних об'єктів, на яких проводитиметься чемпіонат світу з легкої атлетики у 2013 році</t>
  </si>
  <si>
    <t>Стаpобешівський р-н</t>
  </si>
  <si>
    <t>Тельманівський р-н</t>
  </si>
  <si>
    <t>Шахтаpський р-н</t>
  </si>
  <si>
    <t>Ясинуватcький р-н</t>
  </si>
  <si>
    <t xml:space="preserve">Назва головного розпорядника коштів </t>
  </si>
  <si>
    <t>Найменування програми</t>
  </si>
  <si>
    <t>на централізоване забезпечення комунальних газет області папером</t>
  </si>
  <si>
    <t xml:space="preserve">Збори та плата за спеціальне використання природних ресурсів </t>
  </si>
  <si>
    <t>13020100</t>
  </si>
  <si>
    <t>13020300</t>
  </si>
  <si>
    <t>На кінець періоду</t>
  </si>
  <si>
    <t>На погашення кредиторської заборгованості, що склалася станом на 01.01.2012, в т.ч.:</t>
  </si>
  <si>
    <t xml:space="preserve">240601           240602           240603           240604 </t>
  </si>
  <si>
    <t>Розділ 9.3 "Розвиток агропромислового виробництва" Програми економічного і соціального розвитку Донецької області на 2011 рік</t>
  </si>
  <si>
    <t>10</t>
  </si>
  <si>
    <t>13</t>
  </si>
  <si>
    <t>11</t>
  </si>
  <si>
    <t>41034800</t>
  </si>
  <si>
    <t>Реконструкція Другого Донецького водоводу на Донецькій ділянці (ПК233+81-ПК423+00) - I етап (ПК233+81-ПК290)</t>
  </si>
  <si>
    <t>Будівництво газопроводу та ГРП у с-щі Широкий м. Донецьк</t>
  </si>
  <si>
    <t>Будівництво відділу судово-медичної експертизи трупів Донецького обласного бюро СМЕ, м. Донецьк</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</si>
  <si>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</si>
  <si>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на часткове відшкодування вартості лікарських засобів для лікування осіб з гіпертонічною хворобою</t>
  </si>
  <si>
    <t>160000</t>
  </si>
  <si>
    <t xml:space="preserve">Інші видатки на соціальний захист населення </t>
  </si>
  <si>
    <t>0114800</t>
  </si>
  <si>
    <t>Інші культурно-освітні заклади та заходи</t>
  </si>
  <si>
    <t>0115060</t>
  </si>
  <si>
    <t>0116700</t>
  </si>
  <si>
    <t>0116740</t>
  </si>
  <si>
    <t>0117320</t>
  </si>
  <si>
    <t>0117340</t>
  </si>
  <si>
    <t>0117360</t>
  </si>
  <si>
    <t>Внески до статутного капіталу суб’єктів господарювання</t>
  </si>
  <si>
    <t>0119150</t>
  </si>
  <si>
    <t>0118060</t>
  </si>
  <si>
    <t>1011020</t>
  </si>
  <si>
    <t>на фінансування першочергових заходів з ліквідації наслідків надзвичайної ситуації техногенного характеру, що склалася у м.Маріуполь</t>
  </si>
  <si>
    <t>Обласна рада</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</si>
  <si>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</si>
  <si>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</si>
  <si>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</si>
  <si>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</si>
  <si>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</si>
  <si>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r>
      <t xml:space="preserve">Плата за ліцензії </t>
    </r>
    <r>
      <rPr>
        <sz val="14"/>
        <rFont val="Times New Roman"/>
        <family val="1"/>
      </rPr>
      <t> </t>
    </r>
  </si>
  <si>
    <t xml:space="preserve">на утримання притулків для дітей, центрів соціально-психологічної реабілітації дітей </t>
  </si>
  <si>
    <t>на утримання соціального гуртожитку для дітей - сиріт та дітей позбавлених батьківського піклування</t>
  </si>
  <si>
    <t>на надання вторинної медичної допомоги</t>
  </si>
  <si>
    <t>76</t>
  </si>
  <si>
    <t>на забезпечення медикаментами хворих на гемофілію</t>
  </si>
  <si>
    <t>на придбання лікарських засобів для хворих на онкогематологічні захворювання</t>
  </si>
  <si>
    <t>080209</t>
  </si>
  <si>
    <t>Станції швидкої та невідкладної медичної допомоги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</si>
  <si>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</si>
  <si>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 xml:space="preserve"> по станціям/відділенням швидкої та невідкладної медичної допомоги</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</si>
  <si>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</si>
  <si>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</si>
  <si>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</si>
  <si>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</si>
  <si>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</si>
  <si>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</si>
  <si>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</si>
  <si>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на виплату компенсації за невикористані дні відпустки працівникам станцій/відділень швидкої медичної допомоги</t>
  </si>
  <si>
    <t>Додаткової дотації з державного бюджету на оплату праці працівників бюджетних установ</t>
  </si>
  <si>
    <t>Обласна державна адміністрація</t>
  </si>
  <si>
    <t>03</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</si>
  <si>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</si>
  <si>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</si>
  <si>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</si>
  <si>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</si>
  <si>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</si>
  <si>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</si>
  <si>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Рішення обласної ради від 14.05.2010 № 5/28-874 " Про Програму інформатизації Донецької області на 2010-2012 роки"</t>
  </si>
  <si>
    <t>у т.ч. за рахунок субвенції з державного бюджету на придбання медикаментів та виробів медичного призначення для забезпечення швидкої медичної допомоги</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</si>
  <si>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</si>
  <si>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</si>
  <si>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на придбання медичного обладнання (мамографічного, рентгенологічного та апаратів ультразвукової діагностики) вітчизняного виробництва</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</si>
  <si>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</si>
  <si>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 xml:space="preserve">Видатки на запобігання та ліквідацію надзвичайних ситуацій та наслідків стихійного лиха, у т.ч.: </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</si>
  <si>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</si>
  <si>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</si>
  <si>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</si>
  <si>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</si>
  <si>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</si>
  <si>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</si>
  <si>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</si>
  <si>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</si>
  <si>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</si>
  <si>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</si>
  <si>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</si>
  <si>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</si>
  <si>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</si>
  <si>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</si>
  <si>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на здійснення заходів, що передбачалися за рахунок коштів субвенції з обласного бюджету у 2011 році, невикористаних на кінець 2011 року та які зберігають своє цільове призначення у 2012 році,  на проведення платежів в поточному році (в тому числі на погашення зобов'язань минулого року та/або потребують відновлення асигнувань поточного року за умови збереження їх цільового призначення, по видатках, що проводилися у 2011 році за рахунок коштів субвенцій з обласного бюджету)</t>
  </si>
  <si>
    <t>на вітамінізацію харчування учнів загальноосвітніх закладів  міст та районів області</t>
  </si>
  <si>
    <t>Сприяння розвитку малого та середнього підприємництва</t>
  </si>
  <si>
    <t xml:space="preserve">Iншi видатки на соціальний захист населення </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</si>
  <si>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(на реконструкцію системи теплопостачання м.Зугрес)</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</si>
  <si>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(на реконструкцію житлового фонду с.Розівка Шахтарського району (улаштування навісної вентилюємої фасадної системи)</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</si>
  <si>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</si>
  <si>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</si>
  <si>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</si>
  <si>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</si>
  <si>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</si>
  <si>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</si>
  <si>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</si>
  <si>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</si>
  <si>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</si>
  <si>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</si>
  <si>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</si>
  <si>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</si>
  <si>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</si>
  <si>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</si>
  <si>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Вищі заклади освіти ІІІ та ІV рівня акредитації</t>
  </si>
  <si>
    <t>41031800</t>
  </si>
  <si>
    <t>41031700</t>
  </si>
  <si>
    <t>41032600</t>
  </si>
  <si>
    <t>41033100</t>
  </si>
  <si>
    <t xml:space="preserve">Дотації вирівнювання з державного бюджету місцевим бюджетам  </t>
  </si>
  <si>
    <t>73</t>
  </si>
  <si>
    <t>09</t>
  </si>
  <si>
    <t>67</t>
  </si>
  <si>
    <t>30</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</si>
  <si>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</si>
  <si>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на виконання робіт по ліквідації наслідків надзвичайної ситуації на каналізаційному колекторі в м.Слов'янськ</t>
  </si>
  <si>
    <t xml:space="preserve"> на придбання витратних матеріалів для закладів охорони здоров'я  та лікарських засобів для інгаляційної анестезії </t>
  </si>
  <si>
    <t>за рахунок субвенції з державного бюджету на здійснення заходів щодо соціально-економічного розвитку окремих територій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</si>
  <si>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</si>
  <si>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</si>
  <si>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</si>
  <si>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</si>
  <si>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</si>
  <si>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</si>
  <si>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</si>
  <si>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</si>
  <si>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</si>
  <si>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</si>
  <si>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</si>
  <si>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</si>
  <si>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</si>
  <si>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Розділ  5.9 "Охорона навколишнього природного середовища" Програми економічного і соціального розвитку Донецької області на 2012 рік</t>
  </si>
  <si>
    <t>Розділ 7 "Розвиток міст та районів області" Програми економічного і соціального розвитку Донецької області на 2012 рік (на проведення фінальної частини чемпіонату Європи 2012 року з футболу)</t>
  </si>
  <si>
    <t>7519110, 7519120, 7519130, 7519140, 7519150</t>
  </si>
  <si>
    <t>240601 240602  240603  240604  240605</t>
  </si>
  <si>
    <t>1513480</t>
  </si>
  <si>
    <t>091210</t>
  </si>
  <si>
    <t>Здійснення технічного нагляду за будівництвом та капітальним ремонтом приміщень</t>
  </si>
  <si>
    <t>1513360</t>
  </si>
  <si>
    <t>091212</t>
  </si>
  <si>
    <t>Забезпечення обробки інформації з нарахування та виплати допомог і компенсацій</t>
  </si>
  <si>
    <t>091303</t>
  </si>
  <si>
    <t xml:space="preserve">Компенсаційні виплати інвалідам на бензин, ремонт, технічне обслуговування автомобілів, мотоколясок і на транспортне обслуговування </t>
  </si>
  <si>
    <t>091304</t>
  </si>
  <si>
    <t>Встановлення телефонів інвалідам І та ІІ груп</t>
  </si>
  <si>
    <t>На проведення заходів з оздоровлення та відпочинку дітей</t>
  </si>
  <si>
    <t>На централізоване забезпечення комунальних газет області папером</t>
  </si>
  <si>
    <t>41021800</t>
  </si>
  <si>
    <t>41021900</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</si>
  <si>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</si>
  <si>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</si>
  <si>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</si>
  <si>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</si>
  <si>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</si>
  <si>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 xml:space="preserve"> Видатки, не віднесені до основних груп</t>
  </si>
  <si>
    <t>Освіта (установи освіти, програми та заходи у галузі освіти)</t>
  </si>
  <si>
    <t>Волноваський р-н</t>
  </si>
  <si>
    <t xml:space="preserve">Видатки на запобігання та ліквідацію надзвичайних ситуацій та наслідків стихійного лиха </t>
  </si>
  <si>
    <t>Рішення обласної ради від 29.03.2011 №6/3-71 "Про приватизацію у 2011-2012 роках об’єктів загальної власності територіальних громад сіл, селищ, міст, що знаходяться в управлінні обласної ради"</t>
  </si>
  <si>
    <t>Додаткова дотація з державного бюджету місцевим бюджетам на оплату праці працівників бюджетних установ</t>
  </si>
  <si>
    <t xml:space="preserve">Розділ 5.4 "Соціальний захист"  Програми економічного та соціального розвитку Донецької області на 2012 рік.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</si>
  <si>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</si>
  <si>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Додаток 3-1</t>
  </si>
  <si>
    <t>за головними розпорядниками коштів у розрізі бюджетних програм</t>
  </si>
  <si>
    <t>КПКВК</t>
  </si>
  <si>
    <t>КТКВК</t>
  </si>
  <si>
    <t>1</t>
  </si>
  <si>
    <t>2</t>
  </si>
  <si>
    <t>3</t>
  </si>
  <si>
    <t>4</t>
  </si>
  <si>
    <t>5</t>
  </si>
  <si>
    <t>6</t>
  </si>
  <si>
    <t>7</t>
  </si>
  <si>
    <t>8</t>
  </si>
  <si>
    <t>9</t>
  </si>
  <si>
    <t>0110120</t>
  </si>
  <si>
    <t>видатки за рахунок коштів субвенції з державного бюджету на здійснення заходів щодо соціально-економічного розвитку окремих територій</t>
  </si>
  <si>
    <t>видатки за рахунок коштів субвенції з державного бюджету на здійснення заходів щодо соціально-економічного розвитку окремих територій </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</si>
  <si>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</si>
  <si>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250382</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</si>
  <si>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</si>
  <si>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</si>
  <si>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 xml:space="preserve">Всього </t>
  </si>
  <si>
    <t>Розділ 7 "Розвиток міст та районів області" Програми економічного і соціального розвитку Донецької області на 2012 рік (на соціально-економічний розвиток)</t>
  </si>
  <si>
    <t>Розділ 8.1 "Підтримка малого і середнього бізнесу" Програми економічного і соціального розвитку Донецької області на 2011 рік</t>
  </si>
  <si>
    <t>Розділ 9. Організаційне забезпечення виконання Програми.Регіональна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і духовних цінностей, вагомий внесок у соціально-економічний розвиток Донецької області</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</si>
  <si>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</si>
  <si>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7 "Розвиток міст та районів області" Програми економічного і соціального розвитку Донецької області на 2012 рік. (на пайову участь в реалізації проектів в рамках Антикризової гуманітарної програми МФ "Відродження")</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</si>
  <si>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</si>
  <si>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на будівництво, реконструкцію, ремонт та утримання вулиць і доріг комунальної власності у населених пунктах </t>
  </si>
  <si>
    <t>Додаток 4</t>
  </si>
  <si>
    <t>Розділ 9 "Організаційне забезпечення виконання Програми. Регіональна кадрова політика" Програми економічного і соціального розвитку на 2012 рік</t>
  </si>
  <si>
    <t>Розробка схем та проектних рішень масового застосування</t>
  </si>
  <si>
    <t>Субвенція на проведення видатків місцевих бюджетів, що враховуються при визначенні обсягу міжбюджетних трансфертів</t>
  </si>
  <si>
    <t>Рішення обласної ради "Про одноразові грошові винагороди для спортсменів-переможців і призерів Олімпійських, Паралімпійських ігор та їх тренерів"</t>
  </si>
  <si>
    <t>м. Дзержинськ</t>
  </si>
  <si>
    <t>м. Димитров</t>
  </si>
  <si>
    <t>м. Добропілля</t>
  </si>
  <si>
    <t>м. Докучаєвськ</t>
  </si>
  <si>
    <t>м. Донецьк</t>
  </si>
  <si>
    <t>м. Дружківка</t>
  </si>
  <si>
    <t>м. Єнакієве</t>
  </si>
  <si>
    <t>м. Жданівка</t>
  </si>
  <si>
    <t>м. Кіровське</t>
  </si>
  <si>
    <t>Головне управління економіки облдержадміністрації</t>
  </si>
  <si>
    <t>Капітальні вкладення, в тому числі:</t>
  </si>
  <si>
    <t>Головне управління з питань надзвичайних ситуацій, мобілізаційної та оборонної роботи облдержадміністрації</t>
  </si>
  <si>
    <t>090700</t>
  </si>
  <si>
    <t xml:space="preserve">Утримання закладів, що надають соціальні послуги дітям, які опинились в складних життєвих обставинах </t>
  </si>
  <si>
    <t>Субвенція спеціального фонду:</t>
  </si>
  <si>
    <t>31030000</t>
  </si>
  <si>
    <t xml:space="preserve">Кошти від відчуження майна, що належить Автономній Республіці Крим та майна, що перебуває в комунальній власності </t>
  </si>
  <si>
    <t xml:space="preserve">Інші установи та заклади </t>
  </si>
  <si>
    <t>рішення обласної ради від 14.05.2010 № 5/28-874 " Про Програму інформатизації Донецької області на 2010-2012 роки"</t>
  </si>
  <si>
    <t>на покращення харчування дітей у дитячих дошкільних  закладах та навчально-виховних комплексах міст та районів області</t>
  </si>
  <si>
    <t xml:space="preserve"> на здійснення заходів, що передбачалися за рахунок коштів субвенції з державного бюджету у 2011 році, невикористаних на кінець 2011 року та які зберігають своє цільове призначення у 2012 році,  на проведення платежів в поточному році (в тому числі на погашення зобов'язань минулого року та/або потребують відновлення асигнувань поточного року за умови збереження їх цільового призначення, по видатках, що проводилися у 2011 році за рахунок коштів субвенцій з державного бюджету бюджету)</t>
  </si>
  <si>
    <t>Видатки за рахунок коштів субвенції з державного бюджету місцевим бюджетам на:</t>
  </si>
  <si>
    <t>1412190</t>
  </si>
  <si>
    <t>081003</t>
  </si>
  <si>
    <t>Служби технiчного нагляду за будiвництвом та капiтальним ремонтом</t>
  </si>
  <si>
    <t>1412200</t>
  </si>
  <si>
    <t>081004</t>
  </si>
  <si>
    <t>на підвищення рівня матеріального забезпечення інвалідів I чи II групи внаслідок психічного розладу</t>
  </si>
  <si>
    <t>на забезпечення функціонування Донецького палацу молоді "Юність"</t>
  </si>
  <si>
    <t>080207</t>
  </si>
  <si>
    <t>2013 рік</t>
  </si>
  <si>
    <t>видатки за рахунок коштів субвенції з бюджетів міст та районів області на погашення кредиторської заборгованості, що склалася станом на 01.01.2012 по станціям швидкої та невідкладної медичної допомоги</t>
  </si>
  <si>
    <t>Субвенція з державного бюджету місцевим бюджетам на виплату допомоги сім`ям з дітьми, малозабезпеченим сім"ям, інвалідам з дитинства, дітям - інвалідам та тимчасової державної допомоги дітям</t>
  </si>
  <si>
    <t>Реконструкція насосних станцій водоводів і фільтрувальних станцій Другого Донецького водоводу. Реконструкція магістрального водоводу Д=1400 мм, ПК 30 - ПК 40 (заміна водоводу Д 1400 мм на Д 1200 мм)</t>
  </si>
  <si>
    <t>видатки за рахунок коштів субвенції з бюджетів міст та районів області на проведення заходів з оздоровлення та відпочинку дітей</t>
  </si>
  <si>
    <t>160903</t>
  </si>
  <si>
    <t>Розділ 6 "Розвиток зовнішньоекономічної діяльності, міжнародної і міжрегіональної співпраці. Формування позитивного міжнародного іміджу України і області" Програми економічного і соціального розвитку Донецької області на 2012 рік (КП "Агентство інвестиційного розвитку Донецької області")</t>
  </si>
  <si>
    <t xml:space="preserve">фінансова підтримка комунального підприємства "Обласний дитячо-молодіжний санаторно-оздоровчий комплекс "ПЕРЛИНА ДОНЕЧЧИНИ"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</si>
  <si>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</si>
  <si>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</si>
  <si>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Програми в галузі сільського господарства, лісового господарства, рибальства та мисливства </t>
  </si>
  <si>
    <r>
      <t>Сільське і лісове господарство, рибне господарство та мисливство</t>
    </r>
    <r>
      <rPr>
        <b/>
        <sz val="12"/>
        <color indexed="8"/>
        <rFont val="Times New Roman"/>
        <family val="1"/>
      </rPr>
      <t> </t>
    </r>
  </si>
  <si>
    <t>Внески органів влади АР Крим та органів місцевого самоврядування у статутні капітали суб’єктів підприємницької діяльності</t>
  </si>
  <si>
    <t>Внески органів влади АРКрим та органів місцевого самоврядування у статутні капітали суб’єктів підприємницької діяльності</t>
  </si>
  <si>
    <t xml:space="preserve">Медико-соціальний захист дітей сиріт та дітей, позбавлених батьківського піклування </t>
  </si>
  <si>
    <t>1412100</t>
  </si>
  <si>
    <t>080208</t>
  </si>
  <si>
    <t>0113550</t>
  </si>
  <si>
    <t>Проведення навчально-тренувальних зборiв i змагань з олімпійських видів спорту</t>
  </si>
  <si>
    <t>130104</t>
  </si>
  <si>
    <t>Утримання центрiв з iнвалiдного спорту i реабiлiтацiйних шкiл</t>
  </si>
  <si>
    <t>130105</t>
  </si>
  <si>
    <t>Розділ 5.4. "Соціальний захист" Програми економічного і соціального розвитку Донецької області на 2012 рік (здійснення пільгової передплати періодичних видань ветеранам, інвалідам та іншим пільговим категоріям громадян)</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</si>
  <si>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</si>
  <si>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Розділ 7 "Розвиток міст та районів області" Програми економічного і соціального розвитку Донецької області на 2012 рік (на виконання умов порядку, затвердженого постановою Кабінету Міністрів України від 06.02.2012 № 106 "Про затвердження Порядку та умов надання у 2012 році субвенції з державного бюджету місцевим бюджетам на здійснення заходів щодо соціально-економічного розвитку окремих територій")</t>
  </si>
  <si>
    <t>Програма стабілізації та соціально-економічного розвитку територій</t>
  </si>
  <si>
    <t>Розділ 5.4. "Соціальний захист" Програми економічного і соціального розвитку Донецької області на 2012 рік (забезпечення виплати разової матеріальної допомоги громадянам, які постраждали внаслідок Чорнобильської катастрофи)</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</si>
  <si>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</si>
  <si>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</si>
  <si>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Реалізація заходів щодо інвестиційного розвитку території</t>
  </si>
  <si>
    <t>Сприяння діяльності телебачення і радіомовлення</t>
  </si>
  <si>
    <t>Підтримка періодичних видань (газет та журналів), у т.ч.:</t>
  </si>
  <si>
    <t xml:space="preserve">Підтримка книговидання </t>
  </si>
  <si>
    <t>130102</t>
  </si>
  <si>
    <t>Розділ 5.11 "Розвиток інформаційного простору"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</si>
  <si>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</si>
  <si>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 xml:space="preserve">на фінансування Програм-переможців Всеукраїнського конкурсу проектів та програм розвитку місцевого самоврядування </t>
  </si>
  <si>
    <t>Управління культури і туризму облдержадміністрації</t>
  </si>
  <si>
    <t>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t>
  </si>
  <si>
    <t>070702</t>
  </si>
  <si>
    <t>Підвищення кваліфікації, перепідготовка кадрів іншими закладами пiслядипломної освiти, у т.ч.:</t>
  </si>
  <si>
    <t>придбання медичного обладнання (мамографічного, рентгенологічного та апаратів ультразвукової діагностики) вітчизняного виробництва</t>
  </si>
  <si>
    <t>41035000</t>
  </si>
  <si>
    <t>Інші субвенції</t>
  </si>
  <si>
    <t xml:space="preserve">Перелік державних та регіональних програм та заходів, які фінансуватимуться за рахунок коштів обласного бюджету у 2012 році відповідно до затвердженої Програми економічного та соціального розвитку Донецької області на 2012 рік та фінансувалися по відповідних розділах Програми на 2011 рік, а також за окремими рішеннями обласної ради </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</si>
  <si>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</si>
  <si>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</si>
  <si>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</si>
  <si>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</si>
  <si>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</si>
  <si>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</si>
  <si>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</si>
  <si>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</si>
  <si>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</si>
  <si>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</si>
  <si>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</si>
  <si>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</si>
  <si>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</si>
  <si>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</si>
  <si>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</si>
  <si>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</si>
  <si>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</si>
  <si>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</si>
  <si>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</si>
  <si>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</si>
  <si>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</si>
  <si>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</si>
  <si>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</si>
  <si>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</si>
  <si>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</si>
  <si>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</si>
  <si>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</si>
  <si>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</si>
  <si>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</si>
  <si>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</si>
  <si>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41021200</t>
  </si>
  <si>
    <t>41021300</t>
  </si>
  <si>
    <t>41022000</t>
  </si>
  <si>
    <t>250319</t>
  </si>
  <si>
    <t>250325</t>
  </si>
  <si>
    <t>250331</t>
  </si>
  <si>
    <t xml:space="preserve">компенсація за пільговий  проїзд у залізничному транспорті </t>
  </si>
  <si>
    <t>Внутрішнє фінансування</t>
  </si>
  <si>
    <t>в т.ч. бюджет розвитку</t>
  </si>
  <si>
    <t>Додаток 6</t>
  </si>
  <si>
    <t>Додаток 10</t>
  </si>
  <si>
    <t>Теплові мережі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</si>
  <si>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</si>
  <si>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</si>
  <si>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на реалізацію проектів місцевого розвитку</t>
  </si>
  <si>
    <t>за функціональною структурою</t>
  </si>
  <si>
    <t>КФКВ</t>
  </si>
  <si>
    <t>Видатки за функціональною структурою</t>
  </si>
  <si>
    <t>Видатки спеціального фонду</t>
  </si>
  <si>
    <t>Всього</t>
  </si>
  <si>
    <t>Утримання та розвиток інфраструктури міських доріг в тому числі:</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</si>
  <si>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</si>
  <si>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</si>
  <si>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</si>
  <si>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розділ 7.5 "Гуманітарна сфера. Освіта" Програми економічного і соціального розвитку Донецької області на 2011 рік</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</si>
  <si>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</si>
  <si>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</si>
  <si>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</si>
  <si>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на проведення виборів депутатів Верховної Ради Автономної Республіки Крим, місцевих рад та сільських, селищних, міських голів </t>
  </si>
  <si>
    <t>100101</t>
  </si>
  <si>
    <t>Житлово-експлуатаційне господарство</t>
  </si>
  <si>
    <t>120201</t>
  </si>
  <si>
    <t xml:space="preserve">Періодичні видання (газети та журнали) </t>
  </si>
  <si>
    <t>210105</t>
  </si>
  <si>
    <t>Розділ 7.12 "Розвиток інформаційного простору" Програми економічного і соціального розвитку Донецької області на 2011 рік</t>
  </si>
  <si>
    <t xml:space="preserve">Соціальні програми і заходи державних органів у справах молоді </t>
  </si>
  <si>
    <t xml:space="preserve">Соціальні програми і заходи державних органів з питань забезпечення рівних прав та можливостей жінок і чоловіків </t>
  </si>
  <si>
    <t xml:space="preserve">Утримання клубів підлітків за місцем проживання </t>
  </si>
  <si>
    <t xml:space="preserve">Інші видатки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</si>
  <si>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</si>
  <si>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</si>
  <si>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</si>
  <si>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</si>
  <si>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</si>
  <si>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</si>
  <si>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</si>
  <si>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</si>
  <si>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</si>
  <si>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</si>
  <si>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</si>
  <si>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</si>
  <si>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</si>
  <si>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</si>
  <si>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t>
  </si>
  <si>
    <t>Забезпечення функціонування водопровідно-каналізаційного господарства</t>
  </si>
  <si>
    <t>видатки за рахунок коштів субвенції з бюджетів міст та районів області обласному бюджету на погашення кредиторської заборгованості, що склалася станом на 01.01.2012, на централізоване забезпечення комунальних газет області папером</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</si>
  <si>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</si>
  <si>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Розподіл видатків обласного бюджету на 2012 рік</t>
  </si>
  <si>
    <t xml:space="preserve">Водопровідно-каналізаційне господарство </t>
  </si>
  <si>
    <t>100201</t>
  </si>
  <si>
    <t>Додаток 8</t>
  </si>
  <si>
    <t>Перелік об’єктів, видатки на які у 2012 році будуть проводитися за рахунок коштів бюджету розвитку обласного бюджету</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</si>
  <si>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</si>
  <si>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</si>
  <si>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</si>
  <si>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</si>
  <si>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</si>
  <si>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 xml:space="preserve">Обсяг видатків з обласного бюджету на 2012 рік </t>
  </si>
  <si>
    <t>Термін введення об'єкту будівництва в експлуатацію</t>
  </si>
  <si>
    <t>КТКВ</t>
  </si>
  <si>
    <t>Лікарні</t>
  </si>
  <si>
    <t>Капітальний ремонт хірургічного корпусу та операційного блоку КЛПУ "Обласна дитяча клінічна лікарня"</t>
  </si>
  <si>
    <t>2014 рік</t>
  </si>
  <si>
    <t>Придбання приладів обліку (лічильників теплової енергії) для ОКП "Донецьктеплокомуненерго"</t>
  </si>
  <si>
    <t>Закупівля установок електрогенераторних з дизельними двигунами внутрішнього згорання для ОКП"Донецьктеплокомуненерго"</t>
  </si>
  <si>
    <t>Виконання проекту "Будівництво водоводу Д=400 мм від мереж КП "Компанія "Вода Донбасу" до ВНС "Восточний - 2" з реконструкцією ВНС м.Макіївка" в частині реконструкції Верхньокальміуської фільтрувальної станції</t>
  </si>
  <si>
    <t>2012 рік</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</si>
  <si>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</si>
  <si>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Головне управління капітального будівництва</t>
  </si>
  <si>
    <t>Капітальні вкладення (погашення зобов’язань за 2011 рік)</t>
  </si>
  <si>
    <t>Реконструкція гуртожитку №1 Донецького училища культури, м.Донецьк (ІІ черга)</t>
  </si>
  <si>
    <t xml:space="preserve">Будівництво газової топочної дитсадка № 1 у смт.Володарське Володарський район </t>
  </si>
  <si>
    <t>Будівництво піролізної твердотопливної котельні загальноосвітньої школи по вул.Шкільна, буд.1 у с.Новоселівка Тельманівського району</t>
  </si>
  <si>
    <t>Будівництво хірургічного корпусу КМУ "Клінічна Руднична лікарня" м.Макіївка</t>
  </si>
  <si>
    <t>Реконструкція житлового фонду с.Розівка Шахтарського району (улаштування навісної вентилюємої фасадної системи)</t>
  </si>
  <si>
    <t>Реставрація Донецької обласної наукової бібліотеки ім.Крупської, м.Донецьк</t>
  </si>
  <si>
    <t>Реконструкція системи теплопостачання, м.Зугрес (проектно-вишукувальні роботи)</t>
  </si>
  <si>
    <t>Газифікація с.Нетайлове, Ясинуватський р-н</t>
  </si>
  <si>
    <t>Газифікація м. Святогірськ</t>
  </si>
  <si>
    <t>Газифікація сел.Фураманова, Советський район, м.Макіївка</t>
  </si>
  <si>
    <t>Розробка проектно-кошторисної документації з реконструкції КП РСК "Олімпійський" (розминковий стадіон)</t>
  </si>
  <si>
    <t>Розробка проектно-кошторисної документації з реконструкції КП РСК "Олімпійський" (основний стадіон)</t>
  </si>
  <si>
    <t>Розробка проектно-кошторисної документації з реконструкції системи звукового сповіщення та відеоспостереження КП РСК "Олімпійський"</t>
  </si>
  <si>
    <t>Розробка та корегування проектно-кошторисної документації по об'єктам комунальної власності</t>
  </si>
  <si>
    <t>Реставрація та капітальний ремонт будівлі Донецької обласної універсальної наукової бібліотеки ім.Н.К. Крупської</t>
  </si>
  <si>
    <t xml:space="preserve">Капітальні вкладення </t>
  </si>
  <si>
    <t>Реконструкція фасаду Донецького обласного краєзнавчого музею</t>
  </si>
  <si>
    <t>Розробка та корегування проектно-кошторисної документації по об'єктах комунальної власності</t>
  </si>
  <si>
    <t>Реконструкція системи теплопостачання м.Зугрес</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</si>
  <si>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</si>
  <si>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 xml:space="preserve">Єнакіївська загальноосвітня школа І-ІІІ ступенів №34, м.Єнакієве - реконструкція  </t>
  </si>
  <si>
    <t>Будівництво та придбання житла для поліпшення житлових умов працівників бюджетної сфери</t>
  </si>
  <si>
    <t>видатки за рахунок коштів субвенції з бюджету м.Макіївка на виконання умов порядку, затвердженого постановою Кабінету Міністрів України від 06.02.2012 № 106 "Про затвердження Порядку та умов надання у 2012 році субвенції з державного бюджету місцевим бюджетам на здійснення заходів щодо соціально-економічного розвитку окремих територій"</t>
  </si>
  <si>
    <t>Капітальний ремонт будинку Донецького обласного центру соціально-психологічної реабілітації дітей та молоді з функціональними обмеженнями в м.Слов'янськ</t>
  </si>
  <si>
    <t>Реконструкція КП "РСК "Олімпійський" (основний стадіон), м.Донецьк</t>
  </si>
  <si>
    <t>Будівництво інженерних мереж на землях Спартаківської сільської ради Ясинуватського району для забезпечення функціонування оптового ринку сільськогосподарської продукції</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</si>
  <si>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</si>
  <si>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</si>
  <si>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</si>
  <si>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</si>
  <si>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Загальноосвiтнi школи (в т.ч. школа-дитячий садок, iнтернат при школi), спецiалiзованi школи, лiцеї, гiмназiї, колегiуми</t>
  </si>
  <si>
    <t>Розділ 7.5 "Гуманітарна сфера. Підтримка сім'ї, дітей та молоді" Програми економічного і соціального розвитку Донецької області на 2011 рік.                                                                                                                                                                                                          Утримання соціальних закладів, які фінансуються з обласного бюджету</t>
  </si>
  <si>
    <t>Кінематографія</t>
  </si>
  <si>
    <t>Розділ 7.5 "Гуманітарна сфера. Культура, туризм" Програми економічного і соціального розвитку Донецької області на 2011 рік. Надання фінансової підтримки комунальному підприємству "Донецьккіновідеопрокат"</t>
  </si>
  <si>
    <t>Інформаційно-методичне та просвітницьке забезпечення в галузі охорони здоров'я</t>
  </si>
  <si>
    <t>1412180</t>
  </si>
  <si>
    <t>081001</t>
  </si>
  <si>
    <t>Проведення належної медико-соціальної експертизи (МСЕК)</t>
  </si>
  <si>
    <t>1412800</t>
  </si>
  <si>
    <t>081002</t>
  </si>
  <si>
    <t>180410</t>
  </si>
  <si>
    <t>Інші заходи, пов'язані з економічною діяльністю</t>
  </si>
  <si>
    <t>0117370</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</si>
</sst>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73">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sz val="14"/>
      <name val="Arial Cyr"/>
      <family val="0"/>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sz val="15"/>
      <name val="Times New Roman"/>
      <family val="1"/>
    </font>
    <font>
      <sz val="16"/>
      <color indexed="9"/>
      <name val="Times New Roman"/>
      <family val="1"/>
    </font>
    <font>
      <b/>
      <sz val="12"/>
      <color indexed="11"/>
      <name val="Times New Roman"/>
      <family val="1"/>
    </font>
    <font>
      <sz val="16"/>
      <name val="Times New Roman Cyr"/>
      <family val="1"/>
    </font>
    <font>
      <b/>
      <sz val="20"/>
      <name val="Times New Roman"/>
      <family val="1"/>
    </font>
    <font>
      <sz val="11"/>
      <name val="Helv"/>
      <family val="0"/>
    </font>
    <font>
      <b/>
      <sz val="11"/>
      <name val="Helv"/>
      <family val="0"/>
    </font>
    <font>
      <sz val="11"/>
      <color indexed="53"/>
      <name val="Times New Roman"/>
      <family val="1"/>
    </font>
    <font>
      <b/>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medium"/>
      <right style="thin"/>
      <top style="medium"/>
      <bottom style="thin"/>
    </border>
    <border>
      <left style="medium"/>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style="thin"/>
      <top style="thin"/>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3"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3" fillId="0" borderId="0">
      <alignment/>
      <protection/>
    </xf>
    <xf numFmtId="0" fontId="10"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667">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181"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0" xfId="0" applyFont="1" applyFill="1" applyAlignment="1">
      <alignment horizontal="left" vertical="top"/>
    </xf>
    <xf numFmtId="49" fontId="3"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1" xfId="0" applyFont="1" applyFill="1" applyBorder="1" applyAlignment="1">
      <alignment vertical="top" wrapText="1"/>
    </xf>
    <xf numFmtId="0" fontId="1" fillId="0" borderId="11" xfId="0" applyFont="1" applyFill="1" applyBorder="1" applyAlignment="1">
      <alignment horizontal="left" vertical="top" wrapText="1" shrinkToFit="1"/>
    </xf>
    <xf numFmtId="0" fontId="6" fillId="0" borderId="0" xfId="0" applyFont="1" applyFill="1" applyBorder="1" applyAlignment="1">
      <alignment/>
    </xf>
    <xf numFmtId="0" fontId="1" fillId="0" borderId="0" xfId="0" applyFont="1" applyFill="1" applyAlignment="1">
      <alignment horizontal="right" vertical="center"/>
    </xf>
    <xf numFmtId="180" fontId="6" fillId="0" borderId="0" xfId="0" applyNumberFormat="1" applyFont="1" applyFill="1" applyBorder="1" applyAlignment="1">
      <alignment/>
    </xf>
    <xf numFmtId="4" fontId="3" fillId="0" borderId="0" xfId="0" applyNumberFormat="1" applyFont="1" applyFill="1" applyBorder="1" applyAlignment="1">
      <alignment/>
    </xf>
    <xf numFmtId="180" fontId="1" fillId="0" borderId="0" xfId="0" applyNumberFormat="1" applyFont="1" applyFill="1" applyBorder="1" applyAlignment="1">
      <alignment/>
    </xf>
    <xf numFmtId="180" fontId="6" fillId="0" borderId="0" xfId="0" applyNumberFormat="1" applyFont="1" applyFill="1" applyAlignment="1">
      <alignment horizontal="right"/>
    </xf>
    <xf numFmtId="0" fontId="1" fillId="0" borderId="0" xfId="0" applyFont="1" applyFill="1" applyAlignment="1">
      <alignment horizontal="left"/>
    </xf>
    <xf numFmtId="180" fontId="3" fillId="0" borderId="0" xfId="0" applyNumberFormat="1" applyFont="1" applyFill="1" applyAlignment="1">
      <alignment horizontal="center"/>
    </xf>
    <xf numFmtId="0" fontId="11" fillId="0" borderId="0" xfId="0" applyFont="1" applyFill="1" applyAlignment="1">
      <alignment vertical="center"/>
    </xf>
    <xf numFmtId="181" fontId="11" fillId="0" borderId="0" xfId="0" applyNumberFormat="1" applyFont="1" applyFill="1" applyAlignment="1">
      <alignment horizontal="right"/>
    </xf>
    <xf numFmtId="0" fontId="11" fillId="0" borderId="0" xfId="0" applyFont="1" applyFill="1" applyAlignment="1">
      <alignment/>
    </xf>
    <xf numFmtId="180" fontId="2" fillId="0" borderId="0" xfId="0" applyNumberFormat="1" applyFont="1" applyFill="1" applyAlignment="1">
      <alignment horizontal="center"/>
    </xf>
    <xf numFmtId="180" fontId="2" fillId="0" borderId="0" xfId="0" applyNumberFormat="1" applyFont="1" applyFill="1" applyBorder="1" applyAlignment="1">
      <alignment horizontal="center"/>
    </xf>
    <xf numFmtId="180" fontId="1"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Font="1" applyAlignment="1">
      <alignment/>
    </xf>
    <xf numFmtId="180" fontId="11" fillId="0" borderId="0" xfId="0" applyNumberFormat="1" applyFont="1" applyAlignment="1">
      <alignment/>
    </xf>
    <xf numFmtId="0" fontId="2" fillId="0" borderId="11" xfId="0" applyFont="1" applyBorder="1" applyAlignment="1">
      <alignment horizontal="center" vertical="center" wrapText="1"/>
    </xf>
    <xf numFmtId="0" fontId="11" fillId="0" borderId="11" xfId="0" applyFont="1" applyBorder="1" applyAlignment="1">
      <alignment horizontal="center"/>
    </xf>
    <xf numFmtId="0" fontId="11" fillId="0" borderId="11" xfId="0" applyFont="1" applyBorder="1" applyAlignment="1">
      <alignment horizontal="center" vertical="center" wrapText="1"/>
    </xf>
    <xf numFmtId="0" fontId="11" fillId="0" borderId="0" xfId="0" applyFont="1" applyAlignment="1">
      <alignment/>
    </xf>
    <xf numFmtId="0" fontId="11" fillId="0" borderId="11" xfId="0" applyFont="1" applyBorder="1" applyAlignment="1">
      <alignment horizontal="left" vertical="center" wrapText="1"/>
    </xf>
    <xf numFmtId="0" fontId="1" fillId="0"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1" fillId="0" borderId="11" xfId="0" applyNumberFormat="1" applyFont="1" applyFill="1" applyBorder="1" applyAlignment="1">
      <alignment vertical="top" wrapText="1"/>
    </xf>
    <xf numFmtId="49" fontId="3" fillId="0" borderId="11" xfId="0" applyNumberFormat="1"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3" fillId="0" borderId="11" xfId="0" applyFont="1" applyFill="1" applyBorder="1" applyAlignment="1">
      <alignment horizontal="justify" vertical="center"/>
    </xf>
    <xf numFmtId="0" fontId="1" fillId="0" borderId="11" xfId="0" applyFont="1" applyFill="1" applyBorder="1" applyAlignment="1">
      <alignment horizontal="justify" vertical="center" wrapText="1" shrinkToFi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49" fontId="1" fillId="0" borderId="12" xfId="0" applyNumberFormat="1" applyFont="1" applyFill="1" applyBorder="1" applyAlignment="1">
      <alignment horizontal="center" vertical="top"/>
    </xf>
    <xf numFmtId="180" fontId="4" fillId="0" borderId="0" xfId="0" applyNumberFormat="1" applyFont="1" applyFill="1" applyAlignment="1">
      <alignment horizontal="center"/>
    </xf>
    <xf numFmtId="0" fontId="1" fillId="0" borderId="11" xfId="0" applyFont="1" applyFill="1" applyBorder="1" applyAlignment="1">
      <alignment horizontal="left" wrapText="1" shrinkToFit="1"/>
    </xf>
    <xf numFmtId="0" fontId="3" fillId="0" borderId="11" xfId="0" applyFont="1" applyFill="1" applyBorder="1" applyAlignment="1">
      <alignment horizontal="left" wrapText="1" shrinkToFit="1"/>
    </xf>
    <xf numFmtId="0" fontId="1" fillId="0" borderId="11" xfId="0" applyFont="1" applyFill="1" applyBorder="1" applyAlignment="1">
      <alignment wrapText="1" shrinkToFit="1"/>
    </xf>
    <xf numFmtId="49" fontId="1" fillId="0" borderId="11" xfId="0" applyNumberFormat="1" applyFont="1" applyFill="1" applyBorder="1" applyAlignment="1" applyProtection="1">
      <alignment horizontal="left" vertical="top" wrapText="1"/>
      <protection locked="0"/>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180" fontId="1" fillId="0" borderId="0" xfId="0" applyNumberFormat="1"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180" fontId="3"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2" fillId="0" borderId="0" xfId="0" applyFont="1" applyAlignment="1">
      <alignment horizontal="right"/>
    </xf>
    <xf numFmtId="180" fontId="1" fillId="0" borderId="0" xfId="0" applyNumberFormat="1" applyFont="1" applyFill="1" applyBorder="1" applyAlignment="1">
      <alignment vertical="center"/>
    </xf>
    <xf numFmtId="180" fontId="1" fillId="0" borderId="0" xfId="0" applyNumberFormat="1" applyFont="1" applyFill="1" applyBorder="1" applyAlignment="1">
      <alignment/>
    </xf>
    <xf numFmtId="0" fontId="15" fillId="0" borderId="0" xfId="0" applyFont="1" applyAlignment="1">
      <alignment/>
    </xf>
    <xf numFmtId="0" fontId="15" fillId="0" borderId="0" xfId="0" applyFont="1" applyAlignment="1">
      <alignment horizontal="left"/>
    </xf>
    <xf numFmtId="0" fontId="15" fillId="0" borderId="0" xfId="0" applyFont="1" applyFill="1" applyAlignment="1">
      <alignment/>
    </xf>
    <xf numFmtId="0" fontId="1" fillId="0" borderId="11" xfId="0" applyFont="1" applyFill="1" applyBorder="1" applyAlignment="1">
      <alignment horizontal="justify" vertical="center"/>
    </xf>
    <xf numFmtId="0" fontId="2" fillId="0" borderId="11" xfId="0" applyFont="1" applyBorder="1" applyAlignment="1">
      <alignment horizontal="left" vertical="center" wrapText="1"/>
    </xf>
    <xf numFmtId="0" fontId="2" fillId="0" borderId="0" xfId="0" applyFont="1" applyAlignment="1">
      <alignment/>
    </xf>
    <xf numFmtId="188" fontId="11" fillId="0" borderId="0" xfId="0" applyNumberFormat="1" applyFont="1" applyAlignment="1">
      <alignment/>
    </xf>
    <xf numFmtId="180" fontId="3" fillId="0" borderId="0" xfId="0" applyNumberFormat="1" applyFont="1" applyFill="1" applyBorder="1" applyAlignment="1">
      <alignment horizontal="right"/>
    </xf>
    <xf numFmtId="180" fontId="0" fillId="0" borderId="0" xfId="0" applyNumberFormat="1" applyFont="1" applyFill="1" applyAlignment="1">
      <alignment/>
    </xf>
    <xf numFmtId="0" fontId="0" fillId="0" borderId="0" xfId="0" applyFont="1" applyFill="1" applyAlignment="1">
      <alignment/>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4" xfId="0" applyFont="1" applyFill="1" applyBorder="1" applyAlignment="1">
      <alignment horizontal="center" wrapText="1" shrinkToFit="1"/>
    </xf>
    <xf numFmtId="0" fontId="1" fillId="0" borderId="14" xfId="0" applyFont="1" applyFill="1" applyBorder="1" applyAlignment="1">
      <alignment horizontal="center"/>
    </xf>
    <xf numFmtId="0" fontId="1" fillId="0" borderId="15" xfId="0" applyFont="1" applyFill="1" applyBorder="1" applyAlignment="1">
      <alignment horizontal="center"/>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180" fontId="0" fillId="0" borderId="0" xfId="0" applyNumberFormat="1" applyFont="1" applyFill="1" applyBorder="1" applyAlignment="1">
      <alignment horizontal="center"/>
    </xf>
    <xf numFmtId="49" fontId="1" fillId="0" borderId="11" xfId="0" applyNumberFormat="1" applyFont="1" applyFill="1" applyBorder="1" applyAlignment="1">
      <alignment horizontal="justify" vertical="center" wrapText="1"/>
    </xf>
    <xf numFmtId="49" fontId="5" fillId="0" borderId="0" xfId="0" applyNumberFormat="1" applyFont="1" applyFill="1" applyAlignment="1">
      <alignment horizontal="center" vertical="top"/>
    </xf>
    <xf numFmtId="49" fontId="5" fillId="0" borderId="0" xfId="0" applyNumberFormat="1" applyFont="1" applyFill="1" applyBorder="1" applyAlignment="1">
      <alignment horizontal="center" vertical="top" wrapText="1"/>
    </xf>
    <xf numFmtId="180" fontId="2" fillId="0" borderId="11" xfId="0" applyNumberFormat="1" applyFont="1" applyFill="1" applyBorder="1" applyAlignment="1">
      <alignment horizontal="center"/>
    </xf>
    <xf numFmtId="180" fontId="2" fillId="0" borderId="16" xfId="0" applyNumberFormat="1" applyFont="1" applyFill="1" applyBorder="1" applyAlignment="1">
      <alignment horizontal="center"/>
    </xf>
    <xf numFmtId="180" fontId="11" fillId="0" borderId="11" xfId="0" applyNumberFormat="1" applyFont="1" applyFill="1" applyBorder="1" applyAlignment="1">
      <alignment horizontal="center"/>
    </xf>
    <xf numFmtId="180" fontId="11" fillId="0" borderId="16" xfId="0" applyNumberFormat="1" applyFont="1" applyFill="1" applyBorder="1" applyAlignment="1">
      <alignment horizontal="center"/>
    </xf>
    <xf numFmtId="180" fontId="2" fillId="0" borderId="11" xfId="0" applyNumberFormat="1" applyFont="1" applyFill="1" applyBorder="1" applyAlignment="1">
      <alignment horizontal="right" vertical="center"/>
    </xf>
    <xf numFmtId="180" fontId="2" fillId="0" borderId="11" xfId="0" applyNumberFormat="1" applyFont="1" applyFill="1" applyBorder="1" applyAlignment="1">
      <alignment vertical="center"/>
    </xf>
    <xf numFmtId="180" fontId="11" fillId="0" borderId="11" xfId="0" applyNumberFormat="1" applyFont="1" applyFill="1" applyBorder="1" applyAlignment="1">
      <alignment horizontal="right" vertical="center" wrapText="1"/>
    </xf>
    <xf numFmtId="180" fontId="11" fillId="0" borderId="11" xfId="0" applyNumberFormat="1" applyFont="1" applyFill="1" applyBorder="1" applyAlignment="1">
      <alignment vertical="center"/>
    </xf>
    <xf numFmtId="180" fontId="2" fillId="0" borderId="11" xfId="0" applyNumberFormat="1" applyFont="1" applyFill="1" applyBorder="1" applyAlignment="1">
      <alignment horizontal="right" vertical="center" wrapText="1"/>
    </xf>
    <xf numFmtId="180" fontId="11" fillId="0" borderId="11"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wrapText="1" shrinkToFit="1"/>
    </xf>
    <xf numFmtId="180" fontId="19" fillId="0" borderId="11" xfId="0" applyNumberFormat="1" applyFont="1" applyBorder="1" applyAlignment="1">
      <alignment horizontal="center" vertical="center" wrapText="1"/>
    </xf>
    <xf numFmtId="180" fontId="16"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Alignment="1">
      <alignment horizontal="left"/>
    </xf>
    <xf numFmtId="49" fontId="5" fillId="0" borderId="11" xfId="0" applyNumberFormat="1" applyFont="1" applyFill="1" applyBorder="1" applyAlignment="1">
      <alignment horizontal="center" vertical="top"/>
    </xf>
    <xf numFmtId="0" fontId="22" fillId="0" borderId="0" xfId="0" applyFont="1" applyFill="1" applyBorder="1" applyAlignment="1">
      <alignment horizontal="left"/>
    </xf>
    <xf numFmtId="0" fontId="7"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7" fillId="0" borderId="11" xfId="0" applyNumberFormat="1" applyFont="1" applyFill="1" applyBorder="1" applyAlignment="1">
      <alignment horizontal="center" vertical="center"/>
    </xf>
    <xf numFmtId="0" fontId="7" fillId="0" borderId="11" xfId="0" applyFont="1" applyFill="1" applyBorder="1" applyAlignment="1">
      <alignment horizontal="center"/>
    </xf>
    <xf numFmtId="49" fontId="14"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center" wrapText="1"/>
    </xf>
    <xf numFmtId="0" fontId="22" fillId="0" borderId="0" xfId="0" applyFont="1" applyFill="1" applyAlignment="1">
      <alignment/>
    </xf>
    <xf numFmtId="0" fontId="14"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1" xfId="0" applyFont="1" applyFill="1" applyBorder="1" applyAlignment="1">
      <alignment vertical="top" wrapText="1"/>
    </xf>
    <xf numFmtId="0" fontId="14" fillId="0" borderId="11" xfId="0" applyFont="1" applyFill="1" applyBorder="1" applyAlignment="1">
      <alignment horizontal="left" vertical="center" wrapText="1"/>
    </xf>
    <xf numFmtId="49" fontId="14" fillId="0" borderId="11" xfId="0" applyNumberFormat="1"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lignment vertical="center" wrapText="1"/>
    </xf>
    <xf numFmtId="0" fontId="5" fillId="0" borderId="11" xfId="0" applyFont="1" applyFill="1" applyBorder="1" applyAlignment="1">
      <alignment horizontal="justify" vertical="center"/>
    </xf>
    <xf numFmtId="0" fontId="14" fillId="0" borderId="11" xfId="0" applyFont="1" applyFill="1" applyBorder="1" applyAlignment="1">
      <alignment vertical="top" wrapText="1"/>
    </xf>
    <xf numFmtId="0" fontId="14" fillId="0" borderId="11" xfId="0" applyFont="1" applyFill="1" applyBorder="1" applyAlignment="1">
      <alignment horizontal="justify" vertical="center" wrapText="1"/>
    </xf>
    <xf numFmtId="0" fontId="5" fillId="0" borderId="11" xfId="0" applyFont="1" applyFill="1" applyBorder="1" applyAlignment="1">
      <alignment horizontal="left" wrapText="1" shrinkToFit="1"/>
    </xf>
    <xf numFmtId="0" fontId="5" fillId="0" borderId="11" xfId="0" applyFont="1" applyFill="1" applyBorder="1" applyAlignment="1">
      <alignment horizontal="justify" vertical="center" wrapText="1" shrinkToFit="1"/>
    </xf>
    <xf numFmtId="0" fontId="5" fillId="0" borderId="11" xfId="0" applyNumberFormat="1" applyFont="1" applyFill="1" applyBorder="1" applyAlignment="1">
      <alignment vertical="top" wrapText="1"/>
    </xf>
    <xf numFmtId="0" fontId="5" fillId="0" borderId="11" xfId="0" applyFont="1" applyFill="1" applyBorder="1" applyAlignment="1">
      <alignment horizontal="left" vertical="top" wrapText="1" shrinkToFit="1"/>
    </xf>
    <xf numFmtId="0" fontId="12" fillId="0" borderId="0" xfId="0" applyFont="1" applyFill="1" applyAlignment="1">
      <alignment horizontal="center" vertical="center" wrapText="1"/>
    </xf>
    <xf numFmtId="0" fontId="17" fillId="0" borderId="0" xfId="0" applyFont="1" applyFill="1" applyAlignment="1">
      <alignment horizontal="center" vertical="center" wrapText="1"/>
    </xf>
    <xf numFmtId="0" fontId="5" fillId="0" borderId="11" xfId="0" applyNumberFormat="1" applyFont="1" applyFill="1" applyBorder="1" applyAlignment="1">
      <alignment horizontal="justify" vertical="center" wrapText="1" shrinkToFit="1"/>
    </xf>
    <xf numFmtId="0" fontId="1" fillId="0" borderId="11" xfId="0" applyNumberFormat="1" applyFont="1" applyFill="1" applyBorder="1" applyAlignment="1">
      <alignment horizontal="justify" vertical="center" wrapText="1" shrinkToFit="1"/>
    </xf>
    <xf numFmtId="188" fontId="11" fillId="0" borderId="0" xfId="0" applyNumberFormat="1" applyFont="1" applyBorder="1" applyAlignment="1">
      <alignment/>
    </xf>
    <xf numFmtId="0" fontId="2" fillId="0" borderId="0" xfId="0" applyFont="1" applyBorder="1" applyAlignment="1">
      <alignment/>
    </xf>
    <xf numFmtId="4" fontId="16" fillId="0" borderId="0" xfId="0" applyNumberFormat="1" applyFont="1" applyBorder="1" applyAlignment="1">
      <alignment horizontal="center" vertical="center" wrapText="1"/>
    </xf>
    <xf numFmtId="189" fontId="16" fillId="0" borderId="0" xfId="0" applyNumberFormat="1" applyFont="1" applyBorder="1" applyAlignment="1">
      <alignment horizontal="center" vertical="center" wrapText="1"/>
    </xf>
    <xf numFmtId="188" fontId="16" fillId="0" borderId="0" xfId="0" applyNumberFormat="1" applyFont="1" applyBorder="1" applyAlignment="1">
      <alignment horizontal="center" vertical="center" wrapText="1"/>
    </xf>
    <xf numFmtId="49" fontId="14" fillId="0" borderId="11" xfId="0" applyNumberFormat="1" applyFont="1" applyFill="1" applyBorder="1" applyAlignment="1">
      <alignment horizontal="center" vertical="center" wrapText="1"/>
    </xf>
    <xf numFmtId="180" fontId="24" fillId="0" borderId="11" xfId="0" applyNumberFormat="1" applyFont="1" applyFill="1" applyBorder="1" applyAlignment="1">
      <alignment horizontal="right" vertical="center" wrapText="1"/>
    </xf>
    <xf numFmtId="180" fontId="25" fillId="0" borderId="11" xfId="0" applyNumberFormat="1" applyFont="1" applyFill="1" applyBorder="1" applyAlignment="1">
      <alignment horizontal="right" vertical="center" wrapText="1"/>
    </xf>
    <xf numFmtId="180" fontId="24" fillId="0" borderId="11" xfId="0" applyNumberFormat="1" applyFont="1" applyFill="1" applyBorder="1" applyAlignment="1">
      <alignment vertical="center"/>
    </xf>
    <xf numFmtId="49" fontId="5" fillId="0" borderId="11" xfId="0" applyNumberFormat="1" applyFont="1" applyFill="1" applyBorder="1" applyAlignment="1">
      <alignment horizontal="justify" vertical="center" wrapText="1"/>
    </xf>
    <xf numFmtId="0" fontId="5" fillId="0" borderId="11" xfId="0" applyNumberFormat="1" applyFont="1" applyFill="1" applyBorder="1" applyAlignment="1">
      <alignment horizontal="justify" vertical="center" wrapText="1"/>
    </xf>
    <xf numFmtId="0" fontId="5" fillId="0" borderId="0" xfId="0" applyFont="1" applyFill="1" applyAlignment="1">
      <alignment/>
    </xf>
    <xf numFmtId="0" fontId="14" fillId="0" borderId="11" xfId="0"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26" fillId="0" borderId="0" xfId="0" applyFont="1" applyFill="1" applyAlignment="1">
      <alignment/>
    </xf>
    <xf numFmtId="0" fontId="5" fillId="0" borderId="11" xfId="0" applyFont="1" applyFill="1" applyBorder="1" applyAlignment="1">
      <alignment wrapText="1"/>
    </xf>
    <xf numFmtId="181" fontId="0" fillId="0" borderId="0" xfId="0" applyNumberFormat="1" applyAlignment="1">
      <alignment/>
    </xf>
    <xf numFmtId="188" fontId="0" fillId="0" borderId="0" xfId="0" applyNumberFormat="1" applyAlignment="1">
      <alignment/>
    </xf>
    <xf numFmtId="0" fontId="11" fillId="0" borderId="0" xfId="0" applyFont="1" applyFill="1" applyAlignment="1">
      <alignment horizontal="center"/>
    </xf>
    <xf numFmtId="0" fontId="15" fillId="0" borderId="0" xfId="0" applyFont="1" applyFill="1" applyAlignment="1">
      <alignment horizontal="center"/>
    </xf>
    <xf numFmtId="0" fontId="15" fillId="0" borderId="0" xfId="0" applyFont="1" applyFill="1" applyAlignment="1">
      <alignment horizontal="right"/>
    </xf>
    <xf numFmtId="0" fontId="7" fillId="0" borderId="11"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wrapText="1" shrinkToFit="1"/>
    </xf>
    <xf numFmtId="0" fontId="2" fillId="0" borderId="11"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vertical="center"/>
    </xf>
    <xf numFmtId="180" fontId="3" fillId="0" borderId="11" xfId="0" applyNumberFormat="1" applyFont="1" applyFill="1" applyBorder="1" applyAlignment="1">
      <alignment horizontal="center" vertical="center"/>
    </xf>
    <xf numFmtId="180" fontId="3" fillId="0" borderId="11" xfId="0" applyNumberFormat="1" applyFont="1" applyFill="1" applyBorder="1" applyAlignment="1">
      <alignment vertical="center"/>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18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shrinkToFit="1"/>
    </xf>
    <xf numFmtId="0" fontId="1" fillId="0" borderId="11" xfId="0" applyNumberFormat="1" applyFont="1" applyFill="1" applyBorder="1" applyAlignment="1">
      <alignment horizontal="left" vertical="center" wrapText="1" shrinkToFit="1"/>
    </xf>
    <xf numFmtId="180" fontId="1" fillId="0" borderId="11" xfId="0" applyNumberFormat="1" applyFont="1" applyFill="1" applyBorder="1" applyAlignment="1">
      <alignment horizontal="center" vertical="center" wrapText="1" shrinkToFi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lignment vertical="center" wrapText="1" shrinkToFit="1"/>
    </xf>
    <xf numFmtId="180" fontId="1" fillId="0" borderId="11"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shrinkToFit="1"/>
    </xf>
    <xf numFmtId="180" fontId="3" fillId="0" borderId="11" xfId="0" applyNumberFormat="1" applyFont="1" applyFill="1" applyBorder="1" applyAlignment="1">
      <alignment horizontal="center" vertical="center" wrapText="1" shrinkToFit="1"/>
    </xf>
    <xf numFmtId="0" fontId="1" fillId="0" borderId="11" xfId="0" applyFont="1" applyFill="1" applyBorder="1" applyAlignment="1">
      <alignment horizontal="left" vertical="center" wrapText="1"/>
    </xf>
    <xf numFmtId="180" fontId="3"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0" fontId="2" fillId="0" borderId="0" xfId="0" applyFont="1" applyFill="1" applyAlignment="1">
      <alignment/>
    </xf>
    <xf numFmtId="0" fontId="3" fillId="0" borderId="11" xfId="0" applyFont="1" applyFill="1" applyBorder="1" applyAlignment="1">
      <alignment horizontal="left" vertical="center" wrapText="1"/>
    </xf>
    <xf numFmtId="188" fontId="3" fillId="0" borderId="11" xfId="0" applyNumberFormat="1" applyFont="1" applyFill="1" applyBorder="1" applyAlignment="1">
      <alignment vertical="center" wrapText="1" shrinkToFit="1"/>
    </xf>
    <xf numFmtId="0" fontId="3" fillId="0" borderId="11" xfId="0" applyNumberFormat="1" applyFont="1" applyFill="1" applyBorder="1" applyAlignment="1">
      <alignment horizontal="left" vertical="center" wrapText="1"/>
    </xf>
    <xf numFmtId="188" fontId="3" fillId="0" borderId="11" xfId="0" applyNumberFormat="1" applyFont="1" applyFill="1" applyBorder="1" applyAlignment="1">
      <alignment vertical="center" wrapText="1"/>
    </xf>
    <xf numFmtId="188" fontId="1" fillId="0" borderId="11" xfId="0" applyNumberFormat="1" applyFont="1" applyFill="1" applyBorder="1" applyAlignment="1">
      <alignment vertical="center" wrapText="1"/>
    </xf>
    <xf numFmtId="181" fontId="1" fillId="0" borderId="11" xfId="0" applyNumberFormat="1" applyFont="1" applyFill="1" applyBorder="1" applyAlignment="1">
      <alignment horizontal="left" vertical="center" wrapText="1"/>
    </xf>
    <xf numFmtId="181" fontId="1" fillId="0" borderId="11" xfId="0" applyNumberFormat="1" applyFont="1" applyFill="1" applyBorder="1" applyAlignment="1">
      <alignment horizontal="center" vertical="center" wrapText="1"/>
    </xf>
    <xf numFmtId="188" fontId="1" fillId="0" borderId="11"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180" fontId="3" fillId="0" borderId="11" xfId="0" applyNumberFormat="1" applyFont="1" applyFill="1" applyBorder="1" applyAlignment="1">
      <alignment horizontal="center" vertical="center" shrinkToFit="1"/>
    </xf>
    <xf numFmtId="0" fontId="1" fillId="0" borderId="0" xfId="0" applyFont="1" applyFill="1" applyAlignment="1">
      <alignment vertical="center" wrapText="1"/>
    </xf>
    <xf numFmtId="188" fontId="1" fillId="0" borderId="0" xfId="0" applyNumberFormat="1" applyFont="1" applyFill="1" applyAlignment="1">
      <alignment horizontal="center"/>
    </xf>
    <xf numFmtId="180" fontId="12" fillId="0" borderId="0" xfId="0" applyNumberFormat="1" applyFont="1" applyFill="1" applyAlignment="1">
      <alignment horizontal="center"/>
    </xf>
    <xf numFmtId="180" fontId="1" fillId="0" borderId="0" xfId="0" applyNumberFormat="1" applyFont="1" applyFill="1" applyAlignment="1">
      <alignment horizontal="center"/>
    </xf>
    <xf numFmtId="0" fontId="3"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top"/>
    </xf>
    <xf numFmtId="180" fontId="14" fillId="0" borderId="0" xfId="0" applyNumberFormat="1" applyFont="1" applyFill="1" applyBorder="1" applyAlignment="1">
      <alignment/>
    </xf>
    <xf numFmtId="0" fontId="14" fillId="0" borderId="0" xfId="0" applyFont="1" applyFill="1" applyAlignment="1">
      <alignment/>
    </xf>
    <xf numFmtId="180" fontId="5" fillId="0" borderId="0" xfId="0" applyNumberFormat="1" applyFont="1" applyFill="1" applyBorder="1" applyAlignment="1">
      <alignment/>
    </xf>
    <xf numFmtId="0" fontId="23" fillId="0" borderId="0" xfId="0" applyFont="1" applyFill="1" applyAlignment="1">
      <alignment/>
    </xf>
    <xf numFmtId="180" fontId="0" fillId="0" borderId="0" xfId="0" applyNumberFormat="1" applyAlignment="1">
      <alignment/>
    </xf>
    <xf numFmtId="0" fontId="11" fillId="0" borderId="11" xfId="0" applyFont="1" applyFill="1" applyBorder="1" applyAlignment="1">
      <alignment horizontal="center" vertical="center" wrapText="1"/>
    </xf>
    <xf numFmtId="0" fontId="15" fillId="0" borderId="0" xfId="0" applyFont="1" applyFill="1" applyAlignment="1">
      <alignment/>
    </xf>
    <xf numFmtId="0" fontId="12" fillId="0" borderId="0" xfId="0" applyFont="1" applyFill="1" applyAlignment="1">
      <alignment horizontal="right" vertical="center" wrapText="1"/>
    </xf>
    <xf numFmtId="0" fontId="15" fillId="0" borderId="0" xfId="0" applyFont="1" applyFill="1" applyBorder="1" applyAlignment="1">
      <alignment horizontal="center"/>
    </xf>
    <xf numFmtId="0" fontId="17" fillId="0" borderId="0" xfId="0" applyFont="1" applyFill="1" applyAlignment="1">
      <alignment/>
    </xf>
    <xf numFmtId="187" fontId="17" fillId="0" borderId="0" xfId="0" applyNumberFormat="1" applyFont="1" applyFill="1" applyAlignment="1">
      <alignment/>
    </xf>
    <xf numFmtId="188" fontId="15" fillId="0" borderId="0" xfId="0" applyNumberFormat="1" applyFont="1" applyFill="1" applyAlignment="1">
      <alignment/>
    </xf>
    <xf numFmtId="0" fontId="22" fillId="0" borderId="17" xfId="33" applyFont="1" applyFill="1" applyBorder="1">
      <alignment/>
      <protection/>
    </xf>
    <xf numFmtId="188" fontId="18" fillId="0" borderId="11" xfId="0" applyNumberFormat="1" applyFont="1" applyFill="1" applyBorder="1" applyAlignment="1">
      <alignment horizontal="right" vertical="center" wrapText="1"/>
    </xf>
    <xf numFmtId="181" fontId="22" fillId="0" borderId="0" xfId="0" applyNumberFormat="1" applyFont="1" applyFill="1" applyBorder="1" applyAlignment="1">
      <alignment horizontal="center" vertical="center" wrapText="1"/>
    </xf>
    <xf numFmtId="180" fontId="22" fillId="0" borderId="0" xfId="0" applyNumberFormat="1" applyFont="1" applyFill="1" applyBorder="1" applyAlignment="1">
      <alignment horizontal="center" vertical="center" wrapText="1"/>
    </xf>
    <xf numFmtId="0" fontId="18" fillId="0" borderId="17" xfId="0" applyFont="1" applyFill="1" applyBorder="1" applyAlignment="1">
      <alignment vertical="center"/>
    </xf>
    <xf numFmtId="188" fontId="18" fillId="0" borderId="11" xfId="0" applyNumberFormat="1" applyFont="1" applyFill="1" applyBorder="1" applyAlignment="1">
      <alignment horizontal="right"/>
    </xf>
    <xf numFmtId="180" fontId="18" fillId="0" borderId="0" xfId="0" applyNumberFormat="1" applyFont="1" applyFill="1" applyBorder="1" applyAlignment="1">
      <alignment horizontal="center"/>
    </xf>
    <xf numFmtId="180" fontId="14" fillId="0" borderId="11" xfId="0" applyNumberFormat="1" applyFont="1" applyFill="1" applyBorder="1" applyAlignment="1">
      <alignment horizontal="right" vertical="center" wrapText="1"/>
    </xf>
    <xf numFmtId="180" fontId="14" fillId="0" borderId="11" xfId="0" applyNumberFormat="1" applyFont="1" applyFill="1" applyBorder="1" applyAlignment="1">
      <alignment vertical="center"/>
    </xf>
    <xf numFmtId="180" fontId="5" fillId="0" borderId="11" xfId="0" applyNumberFormat="1" applyFont="1" applyFill="1" applyBorder="1" applyAlignment="1">
      <alignment horizontal="right" vertical="center" wrapText="1"/>
    </xf>
    <xf numFmtId="180" fontId="5" fillId="0" borderId="11" xfId="0" applyNumberFormat="1" applyFont="1" applyFill="1" applyBorder="1" applyAlignment="1">
      <alignment vertical="center"/>
    </xf>
    <xf numFmtId="180" fontId="27" fillId="0" borderId="11" xfId="0" applyNumberFormat="1" applyFont="1" applyFill="1" applyBorder="1" applyAlignment="1">
      <alignment horizontal="right" vertical="center" wrapText="1"/>
    </xf>
    <xf numFmtId="180" fontId="27" fillId="0" borderId="11" xfId="0" applyNumberFormat="1" applyFont="1" applyFill="1" applyBorder="1" applyAlignment="1">
      <alignment vertical="center"/>
    </xf>
    <xf numFmtId="180" fontId="28" fillId="0" borderId="11" xfId="0" applyNumberFormat="1" applyFont="1" applyFill="1" applyBorder="1" applyAlignment="1">
      <alignment horizontal="right" vertical="center" wrapText="1"/>
    </xf>
    <xf numFmtId="180" fontId="5" fillId="0" borderId="11" xfId="0" applyNumberFormat="1" applyFont="1" applyFill="1" applyBorder="1" applyAlignment="1">
      <alignment horizontal="right" vertical="center"/>
    </xf>
    <xf numFmtId="180" fontId="5" fillId="0" borderId="11" xfId="0" applyNumberFormat="1" applyFont="1" applyFill="1" applyBorder="1" applyAlignment="1">
      <alignment horizontal="right" vertical="center" wrapText="1" shrinkToFit="1"/>
    </xf>
    <xf numFmtId="0" fontId="2" fillId="0" borderId="11"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2" fillId="0" borderId="0" xfId="0" applyFont="1" applyFill="1" applyBorder="1" applyAlignment="1">
      <alignment horizontal="center" wrapText="1"/>
    </xf>
    <xf numFmtId="0" fontId="1" fillId="0" borderId="0" xfId="0" applyFont="1" applyAlignment="1">
      <alignment/>
    </xf>
    <xf numFmtId="0" fontId="11" fillId="0" borderId="11" xfId="33" applyFont="1" applyFill="1" applyBorder="1">
      <alignment/>
      <protection/>
    </xf>
    <xf numFmtId="188" fontId="11" fillId="0" borderId="11" xfId="0" applyNumberFormat="1" applyFont="1" applyBorder="1" applyAlignment="1">
      <alignment/>
    </xf>
    <xf numFmtId="188" fontId="2" fillId="0" borderId="11" xfId="0" applyNumberFormat="1" applyFont="1" applyBorder="1" applyAlignment="1">
      <alignment/>
    </xf>
    <xf numFmtId="0" fontId="2" fillId="0" borderId="11" xfId="0" applyFont="1" applyFill="1" applyBorder="1" applyAlignment="1">
      <alignment vertical="center"/>
    </xf>
    <xf numFmtId="0" fontId="2" fillId="0" borderId="11" xfId="0" applyFont="1" applyBorder="1" applyAlignment="1">
      <alignment/>
    </xf>
    <xf numFmtId="180" fontId="2" fillId="0" borderId="0" xfId="0" applyNumberFormat="1" applyFont="1" applyAlignment="1">
      <alignment/>
    </xf>
    <xf numFmtId="0" fontId="1" fillId="0" borderId="0" xfId="0" applyFont="1" applyFill="1" applyAlignment="1">
      <alignment/>
    </xf>
    <xf numFmtId="0" fontId="12" fillId="0" borderId="0" xfId="0" applyFont="1" applyFill="1" applyAlignment="1">
      <alignment vertical="center" wrapText="1"/>
    </xf>
    <xf numFmtId="0" fontId="12" fillId="0" borderId="0" xfId="0" applyFont="1" applyFill="1" applyAlignment="1">
      <alignment horizontal="center" wrapText="1"/>
    </xf>
    <xf numFmtId="180" fontId="22" fillId="0" borderId="18" xfId="0" applyNumberFormat="1" applyFont="1" applyFill="1" applyBorder="1" applyAlignment="1">
      <alignment horizontal="center" vertical="center" wrapText="1"/>
    </xf>
    <xf numFmtId="180" fontId="22" fillId="0" borderId="19" xfId="0" applyNumberFormat="1" applyFont="1" applyFill="1" applyBorder="1" applyAlignment="1">
      <alignment horizontal="center" vertical="center" wrapText="1"/>
    </xf>
    <xf numFmtId="180" fontId="18" fillId="0" borderId="20" xfId="0" applyNumberFormat="1" applyFont="1" applyFill="1" applyBorder="1" applyAlignment="1">
      <alignment horizontal="center" vertical="center" wrapText="1"/>
    </xf>
    <xf numFmtId="180" fontId="22" fillId="0" borderId="20" xfId="0" applyNumberFormat="1" applyFont="1" applyFill="1" applyBorder="1" applyAlignment="1">
      <alignment horizontal="center" vertical="center" wrapText="1"/>
    </xf>
    <xf numFmtId="188" fontId="18" fillId="0" borderId="0" xfId="0" applyNumberFormat="1" applyFont="1" applyFill="1" applyBorder="1" applyAlignment="1">
      <alignment horizontal="center"/>
    </xf>
    <xf numFmtId="180" fontId="18" fillId="0" borderId="21" xfId="0" applyNumberFormat="1" applyFont="1" applyFill="1" applyBorder="1" applyAlignment="1">
      <alignment horizontal="center"/>
    </xf>
    <xf numFmtId="180" fontId="18" fillId="0" borderId="22" xfId="0" applyNumberFormat="1" applyFont="1" applyFill="1" applyBorder="1" applyAlignment="1">
      <alignment horizontal="center"/>
    </xf>
    <xf numFmtId="180" fontId="18" fillId="0" borderId="23" xfId="0" applyNumberFormat="1" applyFont="1" applyFill="1" applyBorder="1" applyAlignment="1">
      <alignment horizontal="center"/>
    </xf>
    <xf numFmtId="194" fontId="15" fillId="0" borderId="0" xfId="0" applyNumberFormat="1" applyFont="1" applyFill="1" applyAlignment="1">
      <alignment/>
    </xf>
    <xf numFmtId="188" fontId="4" fillId="0" borderId="0" xfId="0" applyNumberFormat="1" applyFont="1" applyFill="1" applyBorder="1" applyAlignment="1">
      <alignment horizontal="right"/>
    </xf>
    <xf numFmtId="0" fontId="7" fillId="0" borderId="0" xfId="0" applyFont="1" applyFill="1" applyBorder="1" applyAlignment="1">
      <alignment horizontal="center" vertical="top" wrapText="1"/>
    </xf>
    <xf numFmtId="180" fontId="14" fillId="0" borderId="0" xfId="0" applyNumberFormat="1" applyFont="1" applyFill="1" applyBorder="1" applyAlignment="1">
      <alignment vertical="center"/>
    </xf>
    <xf numFmtId="0" fontId="0" fillId="0" borderId="11" xfId="0" applyFont="1" applyFill="1" applyBorder="1" applyAlignment="1">
      <alignment/>
    </xf>
    <xf numFmtId="0" fontId="0" fillId="0" borderId="11" xfId="0" applyFont="1" applyFill="1" applyBorder="1" applyAlignment="1">
      <alignment horizontal="center"/>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0" fontId="1" fillId="0" borderId="0" xfId="0" applyFont="1" applyFill="1" applyAlignment="1">
      <alignment horizontal="center" vertical="center" wrapText="1"/>
    </xf>
    <xf numFmtId="0" fontId="3" fillId="0" borderId="0" xfId="0" applyFont="1" applyFill="1" applyAlignment="1">
      <alignment/>
    </xf>
    <xf numFmtId="0" fontId="1" fillId="0" borderId="11" xfId="0" applyFont="1" applyFill="1" applyBorder="1" applyAlignment="1">
      <alignment/>
    </xf>
    <xf numFmtId="0" fontId="14" fillId="0" borderId="0" xfId="0" applyNumberFormat="1" applyFont="1" applyFill="1" applyAlignment="1">
      <alignment horizontal="center" vertical="center" wrapText="1" shrinkToFit="1"/>
    </xf>
    <xf numFmtId="188" fontId="17" fillId="0" borderId="0" xfId="0" applyNumberFormat="1" applyFont="1" applyFill="1" applyAlignment="1">
      <alignment/>
    </xf>
    <xf numFmtId="9" fontId="21" fillId="0" borderId="11" xfId="0" applyNumberFormat="1" applyFont="1" applyFill="1" applyBorder="1" applyAlignment="1">
      <alignment horizontal="center" vertical="top" wrapText="1"/>
    </xf>
    <xf numFmtId="0" fontId="5" fillId="0" borderId="0" xfId="0" applyFont="1" applyFill="1" applyAlignment="1">
      <alignment vertical="top" wrapText="1"/>
    </xf>
    <xf numFmtId="0" fontId="12" fillId="0" borderId="11" xfId="0" applyFont="1" applyFill="1" applyBorder="1" applyAlignment="1">
      <alignment horizontal="center" vertical="top" wrapText="1"/>
    </xf>
    <xf numFmtId="0" fontId="15" fillId="0" borderId="0" xfId="0" applyFont="1" applyFill="1" applyAlignment="1">
      <alignment horizontal="center" vertical="top" wrapText="1"/>
    </xf>
    <xf numFmtId="180" fontId="19" fillId="0" borderId="11" xfId="0" applyNumberFormat="1" applyFont="1" applyFill="1" applyBorder="1" applyAlignment="1">
      <alignment horizontal="center" vertical="center" wrapText="1"/>
    </xf>
    <xf numFmtId="180" fontId="1" fillId="0" borderId="11" xfId="54"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11" fillId="0" borderId="17" xfId="0" applyFont="1" applyFill="1" applyBorder="1" applyAlignment="1">
      <alignment horizontal="center" vertical="center" wrapText="1"/>
    </xf>
    <xf numFmtId="180" fontId="24" fillId="0" borderId="0" xfId="0" applyNumberFormat="1" applyFont="1" applyFill="1" applyBorder="1" applyAlignment="1">
      <alignment horizontal="center"/>
    </xf>
    <xf numFmtId="49" fontId="5" fillId="0" borderId="0" xfId="0" applyNumberFormat="1" applyFont="1" applyFill="1" applyBorder="1" applyAlignment="1">
      <alignment horizontal="center" vertical="top"/>
    </xf>
    <xf numFmtId="0" fontId="0" fillId="0" borderId="0" xfId="0" applyFont="1" applyFill="1" applyBorder="1" applyAlignment="1">
      <alignment horizontal="center"/>
    </xf>
    <xf numFmtId="0" fontId="1" fillId="0" borderId="0" xfId="0" applyFont="1" applyFill="1" applyBorder="1" applyAlignment="1">
      <alignment vertical="center"/>
    </xf>
    <xf numFmtId="181" fontId="0" fillId="0" borderId="0" xfId="0" applyNumberFormat="1" applyFont="1" applyFill="1" applyBorder="1" applyAlignment="1">
      <alignment/>
    </xf>
    <xf numFmtId="0" fontId="0" fillId="0" borderId="0" xfId="0" applyFont="1" applyFill="1" applyBorder="1" applyAlignment="1">
      <alignment/>
    </xf>
    <xf numFmtId="0" fontId="15"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180" fontId="11" fillId="0" borderId="0" xfId="0" applyNumberFormat="1" applyFont="1" applyFill="1" applyBorder="1" applyAlignment="1">
      <alignment vertical="center"/>
    </xf>
    <xf numFmtId="180" fontId="5"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wrapText="1"/>
    </xf>
    <xf numFmtId="0" fontId="3" fillId="0" borderId="0" xfId="0" applyFont="1" applyFill="1" applyBorder="1" applyAlignment="1">
      <alignment/>
    </xf>
    <xf numFmtId="180" fontId="0" fillId="0" borderId="0" xfId="0" applyNumberFormat="1" applyFont="1" applyFill="1" applyBorder="1" applyAlignment="1">
      <alignment horizontal="right"/>
    </xf>
    <xf numFmtId="180" fontId="11" fillId="0" borderId="0" xfId="0" applyNumberFormat="1" applyFont="1" applyFill="1" applyBorder="1" applyAlignment="1">
      <alignment horizontal="right" vertical="center"/>
    </xf>
    <xf numFmtId="180" fontId="26" fillId="0" borderId="0" xfId="0" applyNumberFormat="1" applyFont="1" applyFill="1" applyBorder="1" applyAlignment="1">
      <alignment/>
    </xf>
    <xf numFmtId="180" fontId="26" fillId="0" borderId="0" xfId="0" applyNumberFormat="1" applyFont="1" applyFill="1" applyBorder="1" applyAlignment="1">
      <alignment horizontal="right"/>
    </xf>
    <xf numFmtId="0" fontId="26" fillId="0" borderId="0" xfId="0" applyFont="1" applyFill="1" applyBorder="1" applyAlignment="1">
      <alignment/>
    </xf>
    <xf numFmtId="180" fontId="23" fillId="0" borderId="0" xfId="0" applyNumberFormat="1" applyFont="1" applyFill="1" applyBorder="1" applyAlignment="1">
      <alignment/>
    </xf>
    <xf numFmtId="0" fontId="23" fillId="0" borderId="0" xfId="0" applyFont="1" applyFill="1" applyBorder="1" applyAlignment="1">
      <alignment/>
    </xf>
    <xf numFmtId="180" fontId="2" fillId="0" borderId="0" xfId="0" applyNumberFormat="1" applyFont="1" applyFill="1" applyBorder="1" applyAlignment="1">
      <alignment horizontal="right"/>
    </xf>
    <xf numFmtId="181" fontId="11" fillId="0" borderId="0" xfId="0" applyNumberFormat="1" applyFont="1" applyFill="1" applyBorder="1" applyAlignment="1">
      <alignment horizontal="right"/>
    </xf>
    <xf numFmtId="188" fontId="2" fillId="0" borderId="0" xfId="0" applyNumberFormat="1" applyFont="1" applyFill="1" applyBorder="1" applyAlignment="1">
      <alignment horizontal="center"/>
    </xf>
    <xf numFmtId="180" fontId="3" fillId="0" borderId="0" xfId="0" applyNumberFormat="1" applyFont="1" applyFill="1" applyBorder="1" applyAlignment="1">
      <alignment horizontal="center"/>
    </xf>
    <xf numFmtId="0" fontId="22" fillId="0" borderId="0" xfId="0" applyFont="1" applyFill="1" applyBorder="1" applyAlignment="1">
      <alignment/>
    </xf>
    <xf numFmtId="0" fontId="11" fillId="0" borderId="0" xfId="0" applyFont="1" applyFill="1" applyBorder="1" applyAlignment="1">
      <alignment/>
    </xf>
    <xf numFmtId="0" fontId="18" fillId="0" borderId="0" xfId="0" applyFont="1" applyFill="1" applyBorder="1" applyAlignment="1">
      <alignment horizontal="center" vertical="center" wrapText="1"/>
    </xf>
    <xf numFmtId="0" fontId="12" fillId="0" borderId="0" xfId="0"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xf>
    <xf numFmtId="0" fontId="11" fillId="0" borderId="0" xfId="0" applyFont="1" applyBorder="1" applyAlignment="1">
      <alignment/>
    </xf>
    <xf numFmtId="180" fontId="16" fillId="0" borderId="0" xfId="0" applyNumberFormat="1" applyFont="1" applyBorder="1" applyAlignment="1">
      <alignment horizontal="center" vertical="center" wrapText="1"/>
    </xf>
    <xf numFmtId="0" fontId="3" fillId="0" borderId="0" xfId="0" applyFont="1" applyFill="1" applyBorder="1" applyAlignment="1">
      <alignment horizontal="center" wrapText="1"/>
    </xf>
    <xf numFmtId="180" fontId="2" fillId="0" borderId="0" xfId="0" applyNumberFormat="1" applyFont="1" applyFill="1" applyBorder="1" applyAlignment="1">
      <alignment/>
    </xf>
    <xf numFmtId="0" fontId="18" fillId="0" borderId="0" xfId="0" applyFont="1" applyFill="1" applyBorder="1" applyAlignment="1">
      <alignment vertical="center"/>
    </xf>
    <xf numFmtId="188" fontId="18" fillId="0" borderId="0" xfId="0" applyNumberFormat="1" applyFont="1" applyFill="1" applyBorder="1" applyAlignment="1">
      <alignment horizontal="right"/>
    </xf>
    <xf numFmtId="194" fontId="18" fillId="0" borderId="0" xfId="0" applyNumberFormat="1" applyFont="1" applyFill="1" applyBorder="1" applyAlignment="1">
      <alignment horizontal="right"/>
    </xf>
    <xf numFmtId="188" fontId="11" fillId="0" borderId="0" xfId="0" applyNumberFormat="1" applyFont="1" applyFill="1" applyAlignment="1">
      <alignment vertical="center"/>
    </xf>
    <xf numFmtId="0" fontId="3" fillId="0" borderId="11" xfId="0" applyFont="1" applyFill="1" applyBorder="1" applyAlignment="1">
      <alignment horizontal="center" vertical="top"/>
    </xf>
    <xf numFmtId="0" fontId="3" fillId="0" borderId="11" xfId="0" applyFont="1" applyFill="1" applyBorder="1" applyAlignment="1">
      <alignment horizontal="center"/>
    </xf>
    <xf numFmtId="180" fontId="2" fillId="0" borderId="11" xfId="0" applyNumberFormat="1" applyFont="1" applyFill="1" applyBorder="1" applyAlignment="1">
      <alignment/>
    </xf>
    <xf numFmtId="188" fontId="2" fillId="0" borderId="0" xfId="0" applyNumberFormat="1" applyFont="1" applyBorder="1" applyAlignment="1">
      <alignment horizontal="right"/>
    </xf>
    <xf numFmtId="188" fontId="11" fillId="0" borderId="0" xfId="0" applyNumberFormat="1" applyFont="1" applyBorder="1" applyAlignment="1">
      <alignment horizontal="right"/>
    </xf>
    <xf numFmtId="180" fontId="3" fillId="0" borderId="0" xfId="0" applyNumberFormat="1" applyFont="1" applyFill="1" applyAlignment="1">
      <alignment vertical="center"/>
    </xf>
    <xf numFmtId="180" fontId="2" fillId="0" borderId="24" xfId="0" applyNumberFormat="1" applyFont="1" applyFill="1" applyBorder="1" applyAlignment="1">
      <alignment horizontal="center"/>
    </xf>
    <xf numFmtId="180" fontId="2" fillId="0" borderId="25" xfId="0" applyNumberFormat="1" applyFont="1" applyFill="1" applyBorder="1" applyAlignment="1">
      <alignment horizontal="center"/>
    </xf>
    <xf numFmtId="4" fontId="1" fillId="0" borderId="0" xfId="0" applyNumberFormat="1" applyFont="1" applyFill="1" applyBorder="1" applyAlignment="1">
      <alignment/>
    </xf>
    <xf numFmtId="4" fontId="18" fillId="0" borderId="11" xfId="0" applyNumberFormat="1" applyFont="1" applyFill="1" applyBorder="1" applyAlignment="1">
      <alignment horizontal="right"/>
    </xf>
    <xf numFmtId="4" fontId="4" fillId="0" borderId="0" xfId="0" applyNumberFormat="1" applyFont="1" applyFill="1" applyAlignment="1">
      <alignment horizontal="center"/>
    </xf>
    <xf numFmtId="188" fontId="2" fillId="0" borderId="0" xfId="0" applyNumberFormat="1" applyFont="1" applyFill="1" applyBorder="1" applyAlignment="1">
      <alignment horizontal="right"/>
    </xf>
    <xf numFmtId="188" fontId="15" fillId="0" borderId="0" xfId="0" applyNumberFormat="1" applyFont="1" applyFill="1" applyBorder="1" applyAlignment="1">
      <alignment horizontal="center"/>
    </xf>
    <xf numFmtId="180" fontId="5" fillId="0" borderId="11" xfId="0" applyNumberFormat="1" applyFont="1" applyFill="1" applyBorder="1" applyAlignment="1">
      <alignment horizontal="center"/>
    </xf>
    <xf numFmtId="49" fontId="1" fillId="0" borderId="26" xfId="0" applyNumberFormat="1" applyFont="1" applyFill="1" applyBorder="1" applyAlignment="1">
      <alignment horizontal="center" vertical="center" wrapText="1"/>
    </xf>
    <xf numFmtId="188" fontId="1" fillId="0" borderId="0" xfId="0" applyNumberFormat="1" applyFont="1" applyFill="1" applyBorder="1" applyAlignment="1">
      <alignment/>
    </xf>
    <xf numFmtId="180" fontId="14" fillId="33" borderId="0" xfId="0" applyNumberFormat="1" applyFont="1" applyFill="1" applyBorder="1" applyAlignment="1">
      <alignment vertical="center"/>
    </xf>
    <xf numFmtId="180" fontId="1" fillId="33" borderId="0" xfId="0" applyNumberFormat="1" applyFont="1" applyFill="1" applyBorder="1" applyAlignment="1">
      <alignment/>
    </xf>
    <xf numFmtId="180" fontId="3" fillId="33" borderId="0" xfId="0" applyNumberFormat="1" applyFont="1" applyFill="1" applyBorder="1" applyAlignment="1">
      <alignment/>
    </xf>
    <xf numFmtId="180" fontId="0" fillId="33" borderId="0" xfId="0" applyNumberFormat="1" applyFont="1" applyFill="1" applyBorder="1" applyAlignment="1">
      <alignment/>
    </xf>
    <xf numFmtId="180" fontId="6" fillId="33" borderId="0" xfId="0" applyNumberFormat="1" applyFont="1" applyFill="1" applyBorder="1" applyAlignment="1">
      <alignment horizontal="right"/>
    </xf>
    <xf numFmtId="0" fontId="0" fillId="33" borderId="0" xfId="0" applyFont="1" applyFill="1" applyBorder="1" applyAlignment="1">
      <alignment/>
    </xf>
    <xf numFmtId="0" fontId="0" fillId="33" borderId="0" xfId="0" applyFont="1" applyFill="1" applyAlignment="1">
      <alignment/>
    </xf>
    <xf numFmtId="0" fontId="1" fillId="33" borderId="0" xfId="0" applyFont="1" applyFill="1" applyAlignment="1">
      <alignment/>
    </xf>
    <xf numFmtId="180" fontId="11" fillId="0" borderId="0" xfId="0" applyNumberFormat="1" applyFont="1" applyFill="1" applyAlignment="1">
      <alignment/>
    </xf>
    <xf numFmtId="0" fontId="2" fillId="0" borderId="0" xfId="0" applyFont="1" applyFill="1" applyAlignment="1">
      <alignment horizontal="center" vertical="top"/>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0" fontId="7"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top"/>
    </xf>
    <xf numFmtId="180" fontId="0" fillId="0" borderId="0" xfId="0" applyNumberFormat="1" applyFont="1" applyFill="1" applyBorder="1" applyAlignment="1">
      <alignment/>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left" vertical="center" wrapText="1"/>
    </xf>
    <xf numFmtId="180" fontId="0" fillId="0" borderId="0" xfId="0" applyNumberFormat="1" applyFont="1" applyFill="1" applyBorder="1" applyAlignment="1">
      <alignment horizontal="right"/>
    </xf>
    <xf numFmtId="180" fontId="5" fillId="0" borderId="29" xfId="0" applyNumberFormat="1" applyFont="1" applyFill="1" applyBorder="1" applyAlignment="1">
      <alignment horizontal="right" vertical="center" wrapText="1"/>
    </xf>
    <xf numFmtId="180" fontId="5" fillId="0" borderId="29" xfId="0" applyNumberFormat="1" applyFont="1" applyFill="1" applyBorder="1" applyAlignment="1">
      <alignment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xf>
    <xf numFmtId="0" fontId="0" fillId="0" borderId="0" xfId="0" applyFont="1" applyFill="1" applyBorder="1" applyAlignment="1">
      <alignment horizontal="center"/>
    </xf>
    <xf numFmtId="181" fontId="0" fillId="0" borderId="0" xfId="0" applyNumberFormat="1" applyFont="1" applyFill="1" applyBorder="1" applyAlignment="1">
      <alignment/>
    </xf>
    <xf numFmtId="180" fontId="0" fillId="0" borderId="0" xfId="0" applyNumberFormat="1" applyFont="1" applyFill="1" applyAlignment="1">
      <alignment/>
    </xf>
    <xf numFmtId="0" fontId="5" fillId="0" borderId="11" xfId="0" applyFont="1" applyFill="1" applyBorder="1" applyAlignment="1">
      <alignment horizontal="left" vertical="top" wrapText="1"/>
    </xf>
    <xf numFmtId="180" fontId="31" fillId="0" borderId="0" xfId="0" applyNumberFormat="1" applyFont="1" applyFill="1" applyBorder="1" applyAlignment="1">
      <alignment vertical="center"/>
    </xf>
    <xf numFmtId="0" fontId="1" fillId="0" borderId="27" xfId="0" applyFont="1" applyFill="1" applyBorder="1" applyAlignment="1">
      <alignment vertical="center" wrapText="1"/>
    </xf>
    <xf numFmtId="0" fontId="1" fillId="0" borderId="27" xfId="54" applyFont="1" applyFill="1" applyBorder="1" applyAlignment="1">
      <alignment horizontal="left" vertical="center" wrapText="1"/>
      <protection/>
    </xf>
    <xf numFmtId="0" fontId="1" fillId="0" borderId="28" xfId="54" applyFont="1" applyFill="1" applyBorder="1" applyAlignment="1">
      <alignment horizontal="left" vertical="center" wrapText="1"/>
      <protection/>
    </xf>
    <xf numFmtId="0" fontId="1" fillId="0" borderId="28" xfId="0" applyFont="1" applyFill="1" applyBorder="1" applyAlignment="1">
      <alignment vertical="center" wrapText="1"/>
    </xf>
    <xf numFmtId="0" fontId="3" fillId="0" borderId="27" xfId="54" applyFont="1" applyFill="1" applyBorder="1" applyAlignment="1">
      <alignment horizontal="left" vertical="center" wrapText="1"/>
      <protection/>
    </xf>
    <xf numFmtId="0" fontId="3" fillId="0" borderId="11" xfId="0" applyFont="1" applyFill="1" applyBorder="1" applyAlignment="1">
      <alignment vertical="top" wrapText="1"/>
    </xf>
    <xf numFmtId="0" fontId="1" fillId="0" borderId="30" xfId="0" applyFont="1" applyFill="1" applyBorder="1" applyAlignment="1">
      <alignment vertical="center" wrapText="1"/>
    </xf>
    <xf numFmtId="0" fontId="14" fillId="0" borderId="0" xfId="0" applyFont="1" applyFill="1" applyAlignment="1">
      <alignment vertical="center"/>
    </xf>
    <xf numFmtId="180" fontId="19" fillId="0" borderId="0" xfId="0" applyNumberFormat="1" applyFont="1" applyFill="1" applyAlignment="1">
      <alignment horizontal="center"/>
    </xf>
    <xf numFmtId="49" fontId="5" fillId="0" borderId="28" xfId="0" applyNumberFormat="1" applyFont="1" applyFill="1" applyBorder="1" applyAlignment="1">
      <alignment horizontal="center" vertical="top"/>
    </xf>
    <xf numFmtId="0" fontId="5" fillId="0" borderId="29" xfId="0" applyFont="1" applyFill="1" applyBorder="1" applyAlignment="1">
      <alignment vertical="top" wrapText="1"/>
    </xf>
    <xf numFmtId="0" fontId="5" fillId="0" borderId="26" xfId="0" applyFont="1" applyFill="1" applyBorder="1" applyAlignment="1">
      <alignment horizontal="center" vertical="center" wrapText="1"/>
    </xf>
    <xf numFmtId="188" fontId="25" fillId="0" borderId="11" xfId="0" applyNumberFormat="1" applyFont="1" applyBorder="1" applyAlignment="1">
      <alignment/>
    </xf>
    <xf numFmtId="180" fontId="5" fillId="0" borderId="0" xfId="0" applyNumberFormat="1" applyFont="1" applyFill="1" applyBorder="1" applyAlignment="1">
      <alignment horizontal="right"/>
    </xf>
    <xf numFmtId="0" fontId="14" fillId="0" borderId="0" xfId="0" applyFont="1" applyFill="1" applyBorder="1" applyAlignment="1">
      <alignment/>
    </xf>
    <xf numFmtId="180" fontId="23" fillId="0" borderId="0" xfId="0" applyNumberFormat="1" applyFont="1" applyFill="1" applyAlignment="1">
      <alignment/>
    </xf>
    <xf numFmtId="180" fontId="26" fillId="0" borderId="0" xfId="0" applyNumberFormat="1" applyFont="1" applyFill="1" applyAlignment="1">
      <alignment horizontal="right"/>
    </xf>
    <xf numFmtId="180" fontId="11" fillId="0" borderId="27" xfId="0" applyNumberFormat="1" applyFont="1" applyFill="1" applyBorder="1" applyAlignment="1">
      <alignment horizontal="center"/>
    </xf>
    <xf numFmtId="180" fontId="22" fillId="0" borderId="11" xfId="0" applyNumberFormat="1" applyFont="1" applyFill="1" applyBorder="1" applyAlignment="1">
      <alignment horizontal="right"/>
    </xf>
    <xf numFmtId="9" fontId="18" fillId="0" borderId="11" xfId="0" applyNumberFormat="1" applyFont="1" applyFill="1" applyBorder="1" applyAlignment="1">
      <alignment horizontal="right" vertical="center" wrapText="1"/>
    </xf>
    <xf numFmtId="188" fontId="22" fillId="0" borderId="11" xfId="0" applyNumberFormat="1" applyFont="1" applyFill="1" applyBorder="1" applyAlignment="1">
      <alignment horizontal="right"/>
    </xf>
    <xf numFmtId="187" fontId="22" fillId="0" borderId="11" xfId="0" applyNumberFormat="1" applyFont="1" applyFill="1" applyBorder="1" applyAlignment="1">
      <alignment horizontal="right"/>
    </xf>
    <xf numFmtId="181" fontId="22" fillId="0" borderId="11" xfId="0" applyNumberFormat="1" applyFont="1" applyFill="1" applyBorder="1" applyAlignment="1">
      <alignment horizontal="right"/>
    </xf>
    <xf numFmtId="180" fontId="22" fillId="0" borderId="26" xfId="0" applyNumberFormat="1" applyFont="1" applyFill="1" applyBorder="1" applyAlignment="1">
      <alignment horizontal="right"/>
    </xf>
    <xf numFmtId="188" fontId="22" fillId="0" borderId="26" xfId="0" applyNumberFormat="1" applyFont="1" applyFill="1" applyBorder="1" applyAlignment="1">
      <alignment horizontal="right"/>
    </xf>
    <xf numFmtId="181" fontId="22" fillId="0" borderId="26" xfId="0" applyNumberFormat="1" applyFont="1" applyBorder="1" applyAlignment="1">
      <alignment horizontal="right" vertical="center"/>
    </xf>
    <xf numFmtId="0" fontId="22" fillId="0" borderId="11" xfId="0" applyFont="1" applyFill="1" applyBorder="1" applyAlignment="1">
      <alignment horizontal="right"/>
    </xf>
    <xf numFmtId="181" fontId="22" fillId="0" borderId="11" xfId="0" applyNumberFormat="1" applyFont="1" applyBorder="1" applyAlignment="1">
      <alignment horizontal="right" vertical="center"/>
    </xf>
    <xf numFmtId="180" fontId="22" fillId="0" borderId="29" xfId="0" applyNumberFormat="1" applyFont="1" applyFill="1" applyBorder="1" applyAlignment="1">
      <alignment horizontal="right"/>
    </xf>
    <xf numFmtId="181" fontId="22" fillId="0" borderId="29" xfId="54" applyNumberFormat="1" applyFont="1" applyFill="1" applyBorder="1" applyAlignment="1">
      <alignment horizontal="right" vertical="center" wrapText="1"/>
      <protection/>
    </xf>
    <xf numFmtId="0" fontId="32" fillId="0" borderId="17" xfId="33" applyFont="1" applyFill="1" applyBorder="1">
      <alignment/>
      <protection/>
    </xf>
    <xf numFmtId="180" fontId="22" fillId="0" borderId="11" xfId="0" applyNumberFormat="1" applyFont="1" applyFill="1" applyBorder="1" applyAlignment="1">
      <alignment horizontal="right" vertical="center" wrapText="1"/>
    </xf>
    <xf numFmtId="0" fontId="18" fillId="0" borderId="11" xfId="0" applyFont="1" applyFill="1" applyBorder="1" applyAlignment="1">
      <alignment vertical="center"/>
    </xf>
    <xf numFmtId="180" fontId="18" fillId="0" borderId="11" xfId="0" applyNumberFormat="1" applyFont="1" applyFill="1" applyBorder="1" applyAlignment="1">
      <alignment horizontal="right"/>
    </xf>
    <xf numFmtId="187" fontId="18" fillId="0" borderId="11" xfId="0" applyNumberFormat="1" applyFont="1" applyFill="1" applyBorder="1" applyAlignment="1">
      <alignment horizontal="right"/>
    </xf>
    <xf numFmtId="0" fontId="1" fillId="0" borderId="30" xfId="0" applyFont="1" applyFill="1" applyBorder="1" applyAlignment="1">
      <alignment horizontal="left" vertical="center" wrapText="1"/>
    </xf>
    <xf numFmtId="180" fontId="1" fillId="0" borderId="11" xfId="0" applyNumberFormat="1" applyFont="1" applyFill="1" applyBorder="1" applyAlignment="1">
      <alignment/>
    </xf>
    <xf numFmtId="180" fontId="1" fillId="0" borderId="0" xfId="0" applyNumberFormat="1" applyFont="1" applyFill="1" applyAlignment="1">
      <alignment/>
    </xf>
    <xf numFmtId="0" fontId="14" fillId="34" borderId="0" xfId="0" applyFont="1" applyFill="1" applyAlignment="1">
      <alignment vertical="center"/>
    </xf>
    <xf numFmtId="0" fontId="5" fillId="34" borderId="0" xfId="0" applyFont="1" applyFill="1" applyAlignment="1">
      <alignment/>
    </xf>
    <xf numFmtId="180"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180" fontId="1" fillId="0" borderId="26" xfId="0" applyNumberFormat="1" applyFont="1" applyFill="1" applyBorder="1" applyAlignment="1">
      <alignment horizontal="center" vertical="center" wrapTex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180" fontId="1" fillId="0" borderId="0" xfId="0" applyNumberFormat="1" applyFont="1" applyFill="1" applyAlignment="1">
      <alignment horizontal="right"/>
    </xf>
    <xf numFmtId="180" fontId="2" fillId="0" borderId="0" xfId="0" applyNumberFormat="1" applyFont="1" applyFill="1" applyAlignment="1">
      <alignment horizontal="center" vertical="center" wrapText="1" shrinkToFit="1"/>
    </xf>
    <xf numFmtId="49" fontId="1" fillId="0" borderId="11" xfId="0" applyNumberFormat="1" applyFont="1" applyFill="1" applyBorder="1" applyAlignment="1">
      <alignment horizontal="center" vertical="center"/>
    </xf>
    <xf numFmtId="0" fontId="1" fillId="0" borderId="11" xfId="0" applyFont="1" applyFill="1" applyBorder="1" applyAlignment="1">
      <alignment wrapText="1"/>
    </xf>
    <xf numFmtId="180" fontId="1" fillId="0" borderId="11" xfId="0" applyNumberFormat="1" applyFont="1" applyFill="1" applyBorder="1" applyAlignment="1">
      <alignment vertical="center"/>
    </xf>
    <xf numFmtId="180" fontId="15" fillId="0" borderId="0" xfId="0" applyNumberFormat="1" applyFont="1" applyFill="1" applyAlignment="1">
      <alignment horizontal="right"/>
    </xf>
    <xf numFmtId="180" fontId="5" fillId="0" borderId="31" xfId="0" applyNumberFormat="1" applyFont="1" applyFill="1" applyBorder="1" applyAlignment="1">
      <alignment vertical="center"/>
    </xf>
    <xf numFmtId="180" fontId="5" fillId="0" borderId="0" xfId="0" applyNumberFormat="1" applyFont="1" applyFill="1" applyBorder="1" applyAlignment="1">
      <alignment horizontal="right" vertical="center"/>
    </xf>
    <xf numFmtId="4" fontId="7" fillId="0" borderId="0" xfId="0" applyNumberFormat="1" applyFont="1" applyFill="1" applyBorder="1" applyAlignment="1">
      <alignment horizontal="center" vertical="top" wrapText="1"/>
    </xf>
    <xf numFmtId="4" fontId="15" fillId="0" borderId="0" xfId="0" applyNumberFormat="1" applyFont="1" applyFill="1" applyAlignment="1">
      <alignment horizontal="left"/>
    </xf>
    <xf numFmtId="4" fontId="15" fillId="0" borderId="0" xfId="0" applyNumberFormat="1" applyFont="1" applyFill="1" applyBorder="1" applyAlignment="1">
      <alignment horizontal="left"/>
    </xf>
    <xf numFmtId="4" fontId="1" fillId="0" borderId="0" xfId="0" applyNumberFormat="1" applyFont="1" applyFill="1" applyAlignment="1">
      <alignment/>
    </xf>
    <xf numFmtId="4" fontId="2" fillId="0" borderId="0" xfId="0" applyNumberFormat="1" applyFont="1" applyFill="1" applyAlignment="1">
      <alignment horizontal="center" vertical="top"/>
    </xf>
    <xf numFmtId="4" fontId="2" fillId="0" borderId="0" xfId="0" applyNumberFormat="1" applyFont="1" applyFill="1" applyBorder="1" applyAlignment="1">
      <alignment horizontal="center" vertical="top"/>
    </xf>
    <xf numFmtId="4" fontId="1" fillId="0" borderId="0" xfId="0" applyNumberFormat="1" applyFont="1" applyFill="1" applyBorder="1" applyAlignment="1">
      <alignment horizontal="right"/>
    </xf>
    <xf numFmtId="4" fontId="7"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top"/>
    </xf>
    <xf numFmtId="4" fontId="7" fillId="0" borderId="0" xfId="0" applyNumberFormat="1" applyFont="1" applyFill="1" applyBorder="1" applyAlignment="1">
      <alignment horizontal="center"/>
    </xf>
    <xf numFmtId="4" fontId="14" fillId="0" borderId="0" xfId="0" applyNumberFormat="1" applyFont="1" applyFill="1" applyBorder="1" applyAlignment="1">
      <alignment vertical="center"/>
    </xf>
    <xf numFmtId="4" fontId="2" fillId="0" borderId="0" xfId="0" applyNumberFormat="1" applyFont="1" applyFill="1" applyBorder="1" applyAlignment="1">
      <alignment vertical="center"/>
    </xf>
    <xf numFmtId="4" fontId="5" fillId="0" borderId="0" xfId="0" applyNumberFormat="1" applyFont="1" applyFill="1" applyBorder="1" applyAlignment="1">
      <alignment vertical="center"/>
    </xf>
    <xf numFmtId="4" fontId="3" fillId="0" borderId="0" xfId="0" applyNumberFormat="1" applyFont="1" applyFill="1" applyAlignment="1">
      <alignment vertical="center"/>
    </xf>
    <xf numFmtId="4" fontId="11" fillId="0" borderId="0" xfId="0" applyNumberFormat="1" applyFont="1" applyFill="1" applyBorder="1" applyAlignment="1">
      <alignment vertical="center"/>
    </xf>
    <xf numFmtId="4" fontId="3" fillId="0" borderId="0" xfId="0" applyNumberFormat="1" applyFont="1" applyFill="1" applyAlignment="1">
      <alignment/>
    </xf>
    <xf numFmtId="4" fontId="4" fillId="0" borderId="0" xfId="0" applyNumberFormat="1" applyFont="1" applyFill="1" applyBorder="1" applyAlignment="1">
      <alignment horizontal="right"/>
    </xf>
    <xf numFmtId="4" fontId="0" fillId="0" borderId="0" xfId="0" applyNumberFormat="1" applyFont="1" applyFill="1" applyBorder="1" applyAlignment="1">
      <alignment/>
    </xf>
    <xf numFmtId="49" fontId="1" fillId="0" borderId="29"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5" fillId="0" borderId="0" xfId="0" applyFont="1" applyFill="1" applyAlignment="1">
      <alignment horizontal="left"/>
    </xf>
    <xf numFmtId="0" fontId="34"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4" fillId="0" borderId="11" xfId="0" applyFont="1" applyFill="1" applyBorder="1" applyAlignment="1">
      <alignment vertical="center" wrapText="1"/>
    </xf>
    <xf numFmtId="180" fontId="14" fillId="0" borderId="11" xfId="0" applyNumberFormat="1" applyFont="1" applyFill="1" applyBorder="1" applyAlignment="1">
      <alignment horizontal="center" vertical="center" wrapText="1"/>
    </xf>
    <xf numFmtId="0" fontId="14" fillId="0" borderId="17"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14" fillId="0" borderId="11"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35" fillId="0" borderId="0" xfId="0" applyFont="1" applyFill="1" applyAlignment="1">
      <alignment/>
    </xf>
    <xf numFmtId="0" fontId="5" fillId="0" borderId="29" xfId="0" applyFont="1" applyFill="1" applyBorder="1" applyAlignment="1">
      <alignment vertical="center" wrapText="1"/>
    </xf>
    <xf numFmtId="3" fontId="5" fillId="0" borderId="1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2" xfId="0" applyFont="1" applyFill="1" applyBorder="1" applyAlignment="1">
      <alignment vertical="center" wrapText="1"/>
    </xf>
    <xf numFmtId="0" fontId="34" fillId="0" borderId="11" xfId="0" applyFont="1" applyFill="1" applyBorder="1" applyAlignment="1">
      <alignment/>
    </xf>
    <xf numFmtId="4" fontId="14" fillId="0" borderId="1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top"/>
    </xf>
    <xf numFmtId="4" fontId="34" fillId="0" borderId="0" xfId="0" applyNumberFormat="1" applyFont="1" applyFill="1" applyAlignment="1">
      <alignment/>
    </xf>
    <xf numFmtId="0" fontId="26" fillId="0" borderId="11" xfId="0" applyFont="1" applyFill="1" applyBorder="1" applyAlignment="1">
      <alignment/>
    </xf>
    <xf numFmtId="4" fontId="14" fillId="0" borderId="11" xfId="0" applyNumberFormat="1" applyFont="1" applyFill="1" applyBorder="1" applyAlignment="1">
      <alignment horizontal="center"/>
    </xf>
    <xf numFmtId="180" fontId="14" fillId="0" borderId="11" xfId="0" applyNumberFormat="1" applyFont="1" applyFill="1" applyBorder="1" applyAlignment="1">
      <alignment horizontal="center"/>
    </xf>
    <xf numFmtId="0" fontId="36" fillId="0" borderId="0" xfId="0" applyFont="1" applyFill="1" applyAlignment="1">
      <alignment horizontal="justify"/>
    </xf>
    <xf numFmtId="0" fontId="5" fillId="0" borderId="0" xfId="0" applyFont="1" applyFill="1" applyAlignment="1">
      <alignment horizontal="justify"/>
    </xf>
    <xf numFmtId="180" fontId="11" fillId="0" borderId="0" xfId="0" applyNumberFormat="1" applyFont="1" applyFill="1" applyBorder="1" applyAlignment="1">
      <alignment horizontal="center"/>
    </xf>
    <xf numFmtId="180" fontId="11" fillId="0" borderId="0" xfId="0" applyNumberFormat="1" applyFont="1" applyFill="1" applyBorder="1" applyAlignment="1">
      <alignment/>
    </xf>
    <xf numFmtId="0" fontId="5" fillId="0" borderId="29" xfId="0"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49" fontId="16" fillId="0" borderId="0" xfId="0" applyNumberFormat="1" applyFont="1" applyBorder="1" applyAlignment="1">
      <alignment horizontal="center" vertical="center" wrapText="1"/>
    </xf>
    <xf numFmtId="194" fontId="22" fillId="0" borderId="11" xfId="0" applyNumberFormat="1" applyFont="1" applyFill="1" applyBorder="1" applyAlignment="1">
      <alignment horizontal="right"/>
    </xf>
    <xf numFmtId="4" fontId="22" fillId="0" borderId="11" xfId="0" applyNumberFormat="1" applyFont="1" applyFill="1" applyBorder="1" applyAlignment="1">
      <alignment horizontal="right"/>
    </xf>
    <xf numFmtId="188" fontId="18" fillId="0" borderId="11" xfId="0" applyNumberFormat="1" applyFont="1" applyFill="1" applyBorder="1" applyAlignment="1">
      <alignment horizontal="right" wrapText="1"/>
    </xf>
    <xf numFmtId="194" fontId="30" fillId="0" borderId="11" xfId="0" applyNumberFormat="1" applyFont="1" applyFill="1" applyBorder="1" applyAlignment="1">
      <alignment horizontal="right"/>
    </xf>
    <xf numFmtId="0" fontId="5" fillId="0" borderId="0" xfId="0" applyFont="1" applyFill="1" applyBorder="1" applyAlignment="1">
      <alignment horizontal="center"/>
    </xf>
    <xf numFmtId="0" fontId="12" fillId="0" borderId="11" xfId="0" applyFont="1" applyFill="1" applyBorder="1" applyAlignment="1">
      <alignment horizontal="center" vertical="center" wrapText="1"/>
    </xf>
    <xf numFmtId="188" fontId="4" fillId="0" borderId="0" xfId="0" applyNumberFormat="1" applyFont="1" applyFill="1" applyBorder="1" applyAlignment="1">
      <alignment horizontal="right" wrapText="1"/>
    </xf>
    <xf numFmtId="180" fontId="5" fillId="34" borderId="0" xfId="0" applyNumberFormat="1" applyFont="1" applyFill="1" applyBorder="1" applyAlignment="1">
      <alignment vertical="center"/>
    </xf>
    <xf numFmtId="4" fontId="5" fillId="34" borderId="0" xfId="0" applyNumberFormat="1" applyFont="1" applyFill="1" applyBorder="1" applyAlignment="1">
      <alignment vertical="center"/>
    </xf>
    <xf numFmtId="4" fontId="2" fillId="34" borderId="0" xfId="0" applyNumberFormat="1" applyFont="1" applyFill="1" applyBorder="1" applyAlignment="1">
      <alignment vertical="center"/>
    </xf>
    <xf numFmtId="4" fontId="14" fillId="34" borderId="0" xfId="0" applyNumberFormat="1" applyFont="1" applyFill="1" applyBorder="1" applyAlignment="1">
      <alignment vertical="center"/>
    </xf>
    <xf numFmtId="180" fontId="14" fillId="34" borderId="0" xfId="0" applyNumberFormat="1" applyFont="1" applyFill="1" applyBorder="1" applyAlignment="1">
      <alignment vertical="center"/>
    </xf>
    <xf numFmtId="180" fontId="1" fillId="34" borderId="0" xfId="0" applyNumberFormat="1" applyFont="1" applyFill="1" applyBorder="1" applyAlignment="1">
      <alignment horizontal="right"/>
    </xf>
    <xf numFmtId="180" fontId="3" fillId="34" borderId="0" xfId="0" applyNumberFormat="1" applyFont="1" applyFill="1" applyBorder="1" applyAlignment="1">
      <alignment/>
    </xf>
    <xf numFmtId="180" fontId="0" fillId="34" borderId="0" xfId="0" applyNumberFormat="1" applyFont="1" applyFill="1" applyBorder="1" applyAlignment="1">
      <alignment/>
    </xf>
    <xf numFmtId="180" fontId="6" fillId="34" borderId="0" xfId="0" applyNumberFormat="1" applyFont="1" applyFill="1" applyBorder="1" applyAlignment="1">
      <alignment horizontal="right"/>
    </xf>
    <xf numFmtId="0" fontId="3" fillId="34" borderId="0" xfId="0" applyFont="1" applyFill="1" applyBorder="1" applyAlignment="1">
      <alignment/>
    </xf>
    <xf numFmtId="0" fontId="3" fillId="34" borderId="0" xfId="0" applyFont="1" applyFill="1" applyAlignment="1">
      <alignment/>
    </xf>
    <xf numFmtId="187" fontId="1" fillId="0" borderId="0" xfId="0" applyNumberFormat="1" applyFont="1" applyFill="1" applyAlignment="1">
      <alignment/>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right" vertical="center"/>
    </xf>
    <xf numFmtId="0" fontId="3" fillId="0" borderId="33" xfId="0" applyFont="1" applyFill="1" applyBorder="1" applyAlignment="1">
      <alignment horizontal="center" wrapText="1" shrinkToFit="1"/>
    </xf>
    <xf numFmtId="0" fontId="3" fillId="0" borderId="24" xfId="0" applyFont="1" applyFill="1" applyBorder="1" applyAlignment="1">
      <alignment horizontal="center" wrapText="1" shrinkToFit="1"/>
    </xf>
    <xf numFmtId="49" fontId="3" fillId="0" borderId="1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3" fillId="0" borderId="10" xfId="0" applyFont="1" applyFill="1" applyBorder="1" applyAlignment="1">
      <alignment horizontal="center" wrapText="1" shrinkToFit="1"/>
    </xf>
    <xf numFmtId="0" fontId="3" fillId="0" borderId="11" xfId="0" applyFont="1" applyFill="1" applyBorder="1" applyAlignment="1">
      <alignment horizontal="center" wrapText="1" shrinkToFit="1"/>
    </xf>
    <xf numFmtId="0" fontId="11" fillId="0" borderId="0" xfId="0" applyFont="1" applyFill="1" applyAlignment="1">
      <alignment horizontal="left"/>
    </xf>
    <xf numFmtId="0" fontId="2"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wrapText="1"/>
    </xf>
    <xf numFmtId="0" fontId="16" fillId="0" borderId="0" xfId="0" applyFont="1" applyFill="1" applyAlignment="1">
      <alignment horizontal="center" vertical="top"/>
    </xf>
    <xf numFmtId="0" fontId="3"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5" fillId="0" borderId="29" xfId="0" applyNumberFormat="1" applyFont="1" applyFill="1" applyBorder="1" applyAlignment="1">
      <alignment horizontal="center" vertical="top"/>
    </xf>
    <xf numFmtId="49" fontId="5" fillId="0" borderId="32" xfId="0" applyNumberFormat="1" applyFont="1" applyFill="1" applyBorder="1" applyAlignment="1">
      <alignment horizontal="center" vertical="top"/>
    </xf>
    <xf numFmtId="49" fontId="5" fillId="0" borderId="26" xfId="0" applyNumberFormat="1" applyFont="1" applyFill="1" applyBorder="1" applyAlignment="1">
      <alignment horizontal="center" vertical="top"/>
    </xf>
    <xf numFmtId="0" fontId="15" fillId="0" borderId="0" xfId="0" applyFont="1" applyFill="1" applyAlignment="1">
      <alignment horizontal="left"/>
    </xf>
    <xf numFmtId="49" fontId="5" fillId="0" borderId="11"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14" fillId="0" borderId="11" xfId="0" applyFont="1" applyFill="1" applyBorder="1" applyAlignment="1">
      <alignment horizontal="center" wrapText="1"/>
    </xf>
    <xf numFmtId="0" fontId="7" fillId="0" borderId="11" xfId="0"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14" fillId="0" borderId="11"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 fontId="5" fillId="0" borderId="31" xfId="0" applyNumberFormat="1" applyFont="1" applyFill="1" applyBorder="1" applyAlignment="1">
      <alignment vertical="center" wrapText="1"/>
    </xf>
    <xf numFmtId="0" fontId="5" fillId="0" borderId="2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0" xfId="0" applyFont="1" applyFill="1" applyBorder="1" applyAlignment="1">
      <alignment horizontal="center" vertical="center" wrapText="1"/>
    </xf>
    <xf numFmtId="4" fontId="7" fillId="0" borderId="0" xfId="0" applyNumberFormat="1" applyFont="1" applyFill="1" applyBorder="1" applyAlignment="1">
      <alignment horizontal="center" vertical="top" wrapText="1"/>
    </xf>
    <xf numFmtId="49" fontId="5" fillId="0" borderId="27" xfId="0" applyNumberFormat="1" applyFont="1" applyFill="1" applyBorder="1" applyAlignment="1">
      <alignment horizontal="center" vertical="center" wrapText="1"/>
    </xf>
    <xf numFmtId="0" fontId="14" fillId="0" borderId="27" xfId="0" applyFont="1" applyFill="1" applyBorder="1" applyAlignment="1">
      <alignment horizontal="center" wrapText="1"/>
    </xf>
    <xf numFmtId="49" fontId="5" fillId="0" borderId="28"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top" wrapText="1"/>
    </xf>
    <xf numFmtId="49" fontId="5" fillId="0" borderId="29"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wrapText="1"/>
    </xf>
    <xf numFmtId="9" fontId="21" fillId="0" borderId="11" xfId="0" applyNumberFormat="1" applyFont="1" applyFill="1" applyBorder="1" applyAlignment="1">
      <alignment horizontal="center" vertical="top" wrapText="1"/>
    </xf>
    <xf numFmtId="9" fontId="21" fillId="0" borderId="29" xfId="0" applyNumberFormat="1" applyFont="1" applyFill="1" applyBorder="1" applyAlignment="1">
      <alignment horizontal="center" vertical="top" wrapText="1"/>
    </xf>
    <xf numFmtId="9" fontId="21" fillId="0" borderId="32" xfId="0" applyNumberFormat="1" applyFont="1" applyFill="1" applyBorder="1" applyAlignment="1">
      <alignment horizontal="center" vertical="top" wrapText="1"/>
    </xf>
    <xf numFmtId="9" fontId="21" fillId="0" borderId="26" xfId="0" applyNumberFormat="1" applyFont="1" applyFill="1" applyBorder="1" applyAlignment="1">
      <alignment horizontal="center" vertical="top" wrapText="1"/>
    </xf>
    <xf numFmtId="9" fontId="21" fillId="0" borderId="40" xfId="0" applyNumberFormat="1" applyFont="1" applyFill="1" applyBorder="1" applyAlignment="1">
      <alignment horizontal="center" vertical="top" wrapText="1"/>
    </xf>
    <xf numFmtId="9" fontId="21" fillId="0" borderId="31" xfId="0" applyNumberFormat="1" applyFont="1" applyFill="1" applyBorder="1" applyAlignment="1">
      <alignment horizontal="center" vertical="top" wrapText="1"/>
    </xf>
    <xf numFmtId="9" fontId="21" fillId="0" borderId="19" xfId="0" applyNumberFormat="1" applyFont="1" applyFill="1" applyBorder="1" applyAlignment="1">
      <alignment horizontal="center" vertical="top" wrapText="1"/>
    </xf>
    <xf numFmtId="180" fontId="21" fillId="0" borderId="11" xfId="0" applyNumberFormat="1" applyFont="1" applyFill="1" applyBorder="1" applyAlignment="1">
      <alignment horizontal="center" vertical="top" wrapText="1"/>
    </xf>
    <xf numFmtId="9" fontId="21" fillId="0" borderId="17" xfId="0" applyNumberFormat="1" applyFont="1" applyFill="1" applyBorder="1" applyAlignment="1">
      <alignment horizontal="center" vertical="top" wrapText="1"/>
    </xf>
    <xf numFmtId="9" fontId="21" fillId="0" borderId="27" xfId="0" applyNumberFormat="1" applyFont="1" applyFill="1" applyBorder="1" applyAlignment="1">
      <alignment horizontal="center" vertical="top" wrapText="1"/>
    </xf>
    <xf numFmtId="9" fontId="21" fillId="0" borderId="41" xfId="0" applyNumberFormat="1" applyFont="1" applyFill="1" applyBorder="1" applyAlignment="1">
      <alignment horizontal="center" vertical="top" wrapText="1"/>
    </xf>
    <xf numFmtId="0" fontId="33" fillId="0" borderId="0" xfId="0" applyFont="1" applyFill="1" applyBorder="1" applyAlignment="1">
      <alignment horizontal="center" wrapText="1"/>
    </xf>
    <xf numFmtId="0" fontId="21" fillId="0" borderId="11" xfId="0" applyFont="1" applyFill="1" applyBorder="1" applyAlignment="1">
      <alignment horizontal="center" vertical="top" wrapText="1"/>
    </xf>
    <xf numFmtId="9" fontId="21" fillId="0" borderId="28" xfId="0" applyNumberFormat="1" applyFont="1" applyFill="1" applyBorder="1" applyAlignment="1">
      <alignment horizontal="center" vertical="top" wrapText="1"/>
    </xf>
    <xf numFmtId="9" fontId="21" fillId="0" borderId="30" xfId="0" applyNumberFormat="1"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41" xfId="0" applyFont="1" applyFill="1" applyBorder="1" applyAlignment="1">
      <alignment horizontal="center" vertical="top" wrapText="1"/>
    </xf>
    <xf numFmtId="0" fontId="21" fillId="0" borderId="27" xfId="0" applyFont="1" applyFill="1" applyBorder="1" applyAlignment="1">
      <alignment horizontal="center" vertical="top" wrapText="1"/>
    </xf>
    <xf numFmtId="0" fontId="21" fillId="0" borderId="17" xfId="0" applyFont="1" applyFill="1" applyBorder="1" applyAlignment="1" applyProtection="1">
      <alignment horizontal="center" vertical="top" wrapText="1"/>
      <protection locked="0"/>
    </xf>
    <xf numFmtId="0" fontId="21" fillId="0" borderId="41" xfId="0" applyFont="1" applyFill="1" applyBorder="1" applyAlignment="1" applyProtection="1">
      <alignment horizontal="center" vertical="top" wrapText="1"/>
      <protection locked="0"/>
    </xf>
    <xf numFmtId="0" fontId="21" fillId="0" borderId="27" xfId="0" applyFont="1" applyFill="1" applyBorder="1" applyAlignment="1" applyProtection="1">
      <alignment horizontal="center" vertical="top" wrapText="1"/>
      <protection locked="0"/>
    </xf>
    <xf numFmtId="0" fontId="12" fillId="0" borderId="1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1" xfId="0" applyFont="1" applyFill="1" applyBorder="1" applyAlignment="1">
      <alignment horizontal="center" vertical="top" wrapText="1"/>
    </xf>
    <xf numFmtId="0" fontId="12" fillId="0" borderId="1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7" fillId="0" borderId="0" xfId="0" applyFont="1" applyFill="1" applyAlignment="1">
      <alignment horizontal="center" vertical="center" wrapText="1"/>
    </xf>
    <xf numFmtId="0" fontId="12" fillId="0" borderId="0" xfId="0" applyFont="1" applyFill="1" applyAlignment="1">
      <alignment horizontal="center" vertical="center" wrapText="1"/>
    </xf>
    <xf numFmtId="49" fontId="12" fillId="0" borderId="29"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0" fontId="12" fillId="0" borderId="40"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2" fillId="0" borderId="0" xfId="0" applyFont="1" applyAlignment="1">
      <alignment horizont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5" fillId="0" borderId="29" xfId="0" applyFont="1" applyFill="1" applyBorder="1" applyAlignment="1">
      <alignment vertical="center" wrapText="1"/>
    </xf>
    <xf numFmtId="0" fontId="5" fillId="0" borderId="26" xfId="0" applyFont="1" applyFill="1" applyBorder="1" applyAlignment="1">
      <alignment vertical="center" wrapText="1"/>
    </xf>
    <xf numFmtId="0" fontId="5" fillId="0" borderId="29"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32" xfId="0" applyFont="1" applyFill="1" applyBorder="1" applyAlignment="1">
      <alignment vertical="center" wrapText="1"/>
    </xf>
    <xf numFmtId="0" fontId="5" fillId="0" borderId="32" xfId="0" applyNumberFormat="1" applyFont="1" applyFill="1" applyBorder="1" applyAlignment="1">
      <alignment horizontal="center" vertical="center" wrapText="1"/>
    </xf>
    <xf numFmtId="0" fontId="5" fillId="0" borderId="29" xfId="0" applyNumberFormat="1" applyFont="1" applyFill="1" applyBorder="1" applyAlignment="1">
      <alignment vertical="center" wrapText="1"/>
    </xf>
    <xf numFmtId="0" fontId="5" fillId="0" borderId="32" xfId="0" applyNumberFormat="1" applyFont="1" applyFill="1" applyBorder="1" applyAlignment="1">
      <alignment vertical="center" wrapText="1"/>
    </xf>
    <xf numFmtId="0" fontId="5" fillId="0" borderId="26" xfId="0" applyNumberFormat="1" applyFont="1" applyFill="1" applyBorder="1" applyAlignment="1">
      <alignment vertical="center" wrapText="1"/>
    </xf>
    <xf numFmtId="0" fontId="5" fillId="0" borderId="2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14" fillId="0" borderId="0" xfId="0" applyFont="1" applyFill="1" applyAlignment="1">
      <alignment horizontal="center" wrapText="1"/>
    </xf>
    <xf numFmtId="0" fontId="3" fillId="0" borderId="11" xfId="0" applyNumberFormat="1" applyFont="1" applyFill="1" applyBorder="1" applyAlignment="1">
      <alignment horizontal="center" vertical="center" wrapText="1" shrinkToFit="1"/>
    </xf>
    <xf numFmtId="49" fontId="1" fillId="0" borderId="29"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0" fontId="1" fillId="0" borderId="29" xfId="0" applyFont="1" applyFill="1" applyBorder="1" applyAlignment="1">
      <alignment vertical="center" wrapText="1"/>
    </xf>
    <xf numFmtId="0" fontId="1" fillId="0" borderId="26" xfId="0" applyFont="1" applyFill="1" applyBorder="1" applyAlignment="1">
      <alignment vertical="center" wrapText="1"/>
    </xf>
    <xf numFmtId="49" fontId="1" fillId="0" borderId="32" xfId="0" applyNumberFormat="1" applyFont="1" applyFill="1" applyBorder="1" applyAlignment="1">
      <alignment horizontal="center" vertical="center" wrapText="1"/>
    </xf>
    <xf numFmtId="0" fontId="1" fillId="0" borderId="29"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9"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180" fontId="1" fillId="0" borderId="29" xfId="0" applyNumberFormat="1" applyFont="1" applyFill="1" applyBorder="1" applyAlignment="1">
      <alignment horizontal="center" vertical="center"/>
    </xf>
    <xf numFmtId="180" fontId="1" fillId="0" borderId="32" xfId="0" applyNumberFormat="1" applyFont="1" applyFill="1" applyBorder="1" applyAlignment="1">
      <alignment horizontal="center" vertical="center"/>
    </xf>
    <xf numFmtId="180" fontId="1" fillId="0" borderId="26" xfId="0" applyNumberFormat="1"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2"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29" xfId="0" applyNumberFormat="1" applyFont="1" applyFill="1" applyBorder="1" applyAlignment="1">
      <alignment vertical="center" wrapText="1" shrinkToFit="1"/>
    </xf>
    <xf numFmtId="0" fontId="1" fillId="0" borderId="32" xfId="0" applyNumberFormat="1" applyFont="1" applyFill="1" applyBorder="1" applyAlignment="1">
      <alignment vertical="center" wrapText="1" shrinkToFit="1"/>
    </xf>
    <xf numFmtId="0" fontId="1" fillId="0" borderId="26" xfId="0" applyNumberFormat="1" applyFont="1" applyFill="1" applyBorder="1" applyAlignment="1">
      <alignment vertical="center" wrapText="1" shrinkToFit="1"/>
    </xf>
    <xf numFmtId="180" fontId="1" fillId="0" borderId="29" xfId="0" applyNumberFormat="1" applyFont="1" applyFill="1" applyBorder="1" applyAlignment="1">
      <alignment horizontal="center" vertical="center" wrapText="1" shrinkToFit="1"/>
    </xf>
    <xf numFmtId="180" fontId="1" fillId="0" borderId="32" xfId="0" applyNumberFormat="1" applyFont="1" applyFill="1" applyBorder="1" applyAlignment="1">
      <alignment horizontal="center" vertical="center" wrapText="1" shrinkToFit="1"/>
    </xf>
    <xf numFmtId="180" fontId="1" fillId="0" borderId="26" xfId="0" applyNumberFormat="1" applyFont="1" applyFill="1" applyBorder="1" applyAlignment="1">
      <alignment horizontal="center" vertical="center" wrapText="1" shrinkToFit="1"/>
    </xf>
    <xf numFmtId="0" fontId="2" fillId="0" borderId="0" xfId="0" applyFont="1" applyFill="1" applyAlignment="1">
      <alignment horizontal="center" wrapText="1"/>
    </xf>
    <xf numFmtId="0" fontId="2" fillId="0" borderId="11" xfId="0" applyNumberFormat="1" applyFont="1" applyFill="1" applyBorder="1" applyAlignment="1">
      <alignment horizontal="center" vertical="center" wrapText="1" shrinkToFit="1"/>
    </xf>
    <xf numFmtId="0" fontId="1" fillId="0" borderId="3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shrinkToFit="1"/>
    </xf>
    <xf numFmtId="180" fontId="1" fillId="0" borderId="29" xfId="0" applyNumberFormat="1" applyFont="1" applyFill="1" applyBorder="1" applyAlignment="1">
      <alignment horizontal="center" vertical="center" wrapText="1"/>
    </xf>
    <xf numFmtId="180" fontId="1" fillId="0" borderId="32" xfId="0" applyNumberFormat="1" applyFont="1" applyFill="1" applyBorder="1" applyAlignment="1">
      <alignment horizontal="center" vertical="center" wrapText="1"/>
    </xf>
    <xf numFmtId="180" fontId="1" fillId="0" borderId="26" xfId="0" applyNumberFormat="1" applyFont="1" applyFill="1" applyBorder="1" applyAlignment="1">
      <alignment horizontal="center" vertical="center" wrapText="1"/>
    </xf>
    <xf numFmtId="0" fontId="1" fillId="0" borderId="29" xfId="0" applyNumberFormat="1" applyFont="1" applyFill="1" applyBorder="1" applyAlignment="1">
      <alignment horizontal="left" vertical="center" wrapText="1"/>
    </xf>
    <xf numFmtId="0" fontId="1" fillId="0" borderId="26" xfId="0" applyNumberFormat="1" applyFont="1" applyFill="1" applyBorder="1" applyAlignment="1">
      <alignment horizontal="left" vertical="center" wrapText="1"/>
    </xf>
    <xf numFmtId="0" fontId="1" fillId="0" borderId="32"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2" fillId="33"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9" xfId="0" applyFont="1" applyBorder="1" applyAlignment="1">
      <alignment horizontal="center" wrapText="1"/>
    </xf>
    <xf numFmtId="0" fontId="11" fillId="0" borderId="26" xfId="0" applyFont="1" applyBorder="1" applyAlignment="1">
      <alignment horizontal="center" wrapText="1"/>
    </xf>
    <xf numFmtId="0" fontId="11" fillId="0" borderId="17" xfId="0" applyFont="1" applyBorder="1" applyAlignment="1">
      <alignment horizontal="center" wrapText="1"/>
    </xf>
    <xf numFmtId="0" fontId="11" fillId="0" borderId="41" xfId="0" applyFont="1" applyBorder="1" applyAlignment="1">
      <alignment horizontal="center" wrapText="1"/>
    </xf>
    <xf numFmtId="0" fontId="11" fillId="0" borderId="27" xfId="0" applyFont="1" applyBorder="1" applyAlignment="1">
      <alignment horizontal="center" wrapText="1"/>
    </xf>
    <xf numFmtId="0" fontId="29" fillId="0" borderId="0" xfId="0" applyFont="1" applyAlignment="1">
      <alignment horizontal="left"/>
    </xf>
    <xf numFmtId="0" fontId="15" fillId="0" borderId="0" xfId="0" applyFont="1" applyAlignment="1">
      <alignment horizontal="left"/>
    </xf>
    <xf numFmtId="0" fontId="12" fillId="0" borderId="0" xfId="0"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96"/>
  <sheetViews>
    <sheetView view="pageBreakPreview" zoomScale="75" zoomScaleNormal="80" zoomScaleSheetLayoutView="75" zoomScalePageLayoutView="0" workbookViewId="0" topLeftCell="A1">
      <pane xSplit="2" ySplit="9" topLeftCell="C10" activePane="bottomRight" state="frozen"/>
      <selection pane="topLeft" activeCell="E9" sqref="E9"/>
      <selection pane="topRight" activeCell="E9" sqref="E9"/>
      <selection pane="bottomLeft" activeCell="E9" sqref="E9"/>
      <selection pane="bottomRight" activeCell="G77" sqref="G3:K77"/>
    </sheetView>
  </sheetViews>
  <sheetFormatPr defaultColWidth="9.00390625" defaultRowHeight="12.75"/>
  <cols>
    <col min="1" max="1" width="12.375" style="54" customWidth="1"/>
    <col min="2" max="2" width="71.125" style="56" customWidth="1"/>
    <col min="3" max="3" width="14.875" style="55" customWidth="1"/>
    <col min="4" max="4" width="12.75390625" style="55" customWidth="1"/>
    <col min="5" max="5" width="10.125" style="55" customWidth="1"/>
    <col min="6" max="6" width="14.125" style="55" customWidth="1"/>
    <col min="7" max="7" width="17.25390625" style="55" customWidth="1"/>
    <col min="8" max="8" width="15.625" style="55" customWidth="1"/>
    <col min="9" max="9" width="14.75390625" style="55" customWidth="1"/>
    <col min="10" max="10" width="28.625" style="55" customWidth="1"/>
    <col min="11" max="16384" width="9.125" style="55" customWidth="1"/>
  </cols>
  <sheetData>
    <row r="1" spans="2:6" ht="15.75">
      <c r="B1" s="55"/>
      <c r="D1" s="507" t="s">
        <v>289</v>
      </c>
      <c r="E1" s="507"/>
      <c r="F1" s="507"/>
    </row>
    <row r="2" spans="4:6" ht="15.75">
      <c r="D2" s="507" t="s">
        <v>440</v>
      </c>
      <c r="E2" s="507"/>
      <c r="F2" s="507"/>
    </row>
    <row r="3" spans="4:6" ht="15.75">
      <c r="D3" s="507"/>
      <c r="E3" s="507"/>
      <c r="F3" s="507"/>
    </row>
    <row r="5" spans="1:6" ht="15.75">
      <c r="A5" s="508" t="s">
        <v>452</v>
      </c>
      <c r="B5" s="508"/>
      <c r="C5" s="508"/>
      <c r="D5" s="508"/>
      <c r="E5" s="508"/>
      <c r="F5" s="508"/>
    </row>
    <row r="6" ht="13.5" thickBot="1">
      <c r="F6" s="3" t="s">
        <v>67</v>
      </c>
    </row>
    <row r="7" spans="1:6" ht="13.5" thickBot="1">
      <c r="A7" s="497" t="s">
        <v>674</v>
      </c>
      <c r="B7" s="499" t="s">
        <v>244</v>
      </c>
      <c r="C7" s="501" t="s">
        <v>376</v>
      </c>
      <c r="D7" s="503" t="s">
        <v>245</v>
      </c>
      <c r="E7" s="504"/>
      <c r="F7" s="509" t="s">
        <v>246</v>
      </c>
    </row>
    <row r="8" spans="1:8" ht="39" thickBot="1">
      <c r="A8" s="498"/>
      <c r="B8" s="500"/>
      <c r="C8" s="502"/>
      <c r="D8" s="85" t="s">
        <v>246</v>
      </c>
      <c r="E8" s="86" t="s">
        <v>247</v>
      </c>
      <c r="F8" s="510"/>
      <c r="H8" s="6"/>
    </row>
    <row r="9" spans="1:6" ht="12.75">
      <c r="A9" s="58">
        <v>1</v>
      </c>
      <c r="B9" s="87">
        <v>2</v>
      </c>
      <c r="C9" s="88">
        <v>3</v>
      </c>
      <c r="D9" s="88">
        <v>4</v>
      </c>
      <c r="E9" s="88">
        <v>5</v>
      </c>
      <c r="F9" s="89" t="s">
        <v>915</v>
      </c>
    </row>
    <row r="10" spans="1:6" s="57" customFormat="1" ht="15.75">
      <c r="A10" s="21">
        <v>10000000</v>
      </c>
      <c r="B10" s="61" t="s">
        <v>318</v>
      </c>
      <c r="C10" s="97">
        <v>4146457.7</v>
      </c>
      <c r="D10" s="97">
        <v>98910.5</v>
      </c>
      <c r="E10" s="97" t="s">
        <v>916</v>
      </c>
      <c r="F10" s="98">
        <v>4245368.2</v>
      </c>
    </row>
    <row r="11" spans="1:6" ht="15.75">
      <c r="A11" s="22">
        <v>11000000</v>
      </c>
      <c r="B11" s="60" t="s">
        <v>321</v>
      </c>
      <c r="C11" s="99">
        <v>3851106.4</v>
      </c>
      <c r="D11" s="99" t="s">
        <v>916</v>
      </c>
      <c r="E11" s="99" t="s">
        <v>916</v>
      </c>
      <c r="F11" s="100">
        <v>3851106.4</v>
      </c>
    </row>
    <row r="12" spans="1:6" ht="15.75">
      <c r="A12" s="22">
        <v>11010000</v>
      </c>
      <c r="B12" s="60" t="s">
        <v>436</v>
      </c>
      <c r="C12" s="99">
        <v>3834446.4</v>
      </c>
      <c r="D12" s="99" t="s">
        <v>916</v>
      </c>
      <c r="E12" s="99" t="s">
        <v>916</v>
      </c>
      <c r="F12" s="100">
        <v>3834446.4</v>
      </c>
    </row>
    <row r="13" spans="1:6" ht="15.75">
      <c r="A13" s="22">
        <v>11020000</v>
      </c>
      <c r="B13" s="60" t="s">
        <v>322</v>
      </c>
      <c r="C13" s="99">
        <v>16660</v>
      </c>
      <c r="D13" s="99" t="s">
        <v>916</v>
      </c>
      <c r="E13" s="99" t="s">
        <v>916</v>
      </c>
      <c r="F13" s="100">
        <v>16660</v>
      </c>
    </row>
    <row r="14" spans="1:6" ht="15.75">
      <c r="A14" s="22">
        <v>11020200</v>
      </c>
      <c r="B14" s="60" t="s">
        <v>892</v>
      </c>
      <c r="C14" s="99">
        <v>16660</v>
      </c>
      <c r="D14" s="99" t="s">
        <v>916</v>
      </c>
      <c r="E14" s="99" t="s">
        <v>916</v>
      </c>
      <c r="F14" s="100">
        <v>16660</v>
      </c>
    </row>
    <row r="15" spans="1:6" ht="15.75">
      <c r="A15" s="22">
        <v>12000000</v>
      </c>
      <c r="B15" s="60" t="s">
        <v>323</v>
      </c>
      <c r="C15" s="99" t="s">
        <v>916</v>
      </c>
      <c r="D15" s="99">
        <v>4600</v>
      </c>
      <c r="E15" s="99" t="s">
        <v>916</v>
      </c>
      <c r="F15" s="100">
        <v>4600</v>
      </c>
    </row>
    <row r="16" spans="1:6" ht="15.75">
      <c r="A16" s="22" t="s">
        <v>893</v>
      </c>
      <c r="B16" s="60" t="s">
        <v>435</v>
      </c>
      <c r="C16" s="99" t="s">
        <v>916</v>
      </c>
      <c r="D16" s="99">
        <v>4600</v>
      </c>
      <c r="E16" s="99" t="s">
        <v>916</v>
      </c>
      <c r="F16" s="100">
        <v>4600</v>
      </c>
    </row>
    <row r="17" spans="1:6" ht="15.75">
      <c r="A17" s="22">
        <v>13000000</v>
      </c>
      <c r="B17" s="60" t="s">
        <v>569</v>
      </c>
      <c r="C17" s="99">
        <v>295351.3</v>
      </c>
      <c r="D17" s="99" t="s">
        <v>916</v>
      </c>
      <c r="E17" s="99" t="s">
        <v>916</v>
      </c>
      <c r="F17" s="100">
        <v>295351.3</v>
      </c>
    </row>
    <row r="18" spans="1:6" ht="15.75">
      <c r="A18" s="22" t="s">
        <v>917</v>
      </c>
      <c r="B18" s="60" t="s">
        <v>335</v>
      </c>
      <c r="C18" s="99">
        <v>117977.7</v>
      </c>
      <c r="D18" s="99" t="s">
        <v>916</v>
      </c>
      <c r="E18" s="99" t="s">
        <v>916</v>
      </c>
      <c r="F18" s="100">
        <v>117977.7</v>
      </c>
    </row>
    <row r="19" spans="1:6" ht="26.25">
      <c r="A19" s="22" t="s">
        <v>570</v>
      </c>
      <c r="B19" s="60" t="s">
        <v>618</v>
      </c>
      <c r="C19" s="99">
        <v>100194.1</v>
      </c>
      <c r="D19" s="99" t="s">
        <v>916</v>
      </c>
      <c r="E19" s="99" t="s">
        <v>916</v>
      </c>
      <c r="F19" s="100">
        <v>100194.1</v>
      </c>
    </row>
    <row r="20" spans="1:6" ht="15.75">
      <c r="A20" s="22" t="s">
        <v>571</v>
      </c>
      <c r="B20" s="60" t="s">
        <v>401</v>
      </c>
      <c r="C20" s="99">
        <v>200</v>
      </c>
      <c r="D20" s="99" t="s">
        <v>916</v>
      </c>
      <c r="E20" s="99" t="s">
        <v>916</v>
      </c>
      <c r="F20" s="100">
        <v>200</v>
      </c>
    </row>
    <row r="21" spans="1:6" ht="26.25">
      <c r="A21" s="22" t="s">
        <v>402</v>
      </c>
      <c r="B21" s="60" t="s">
        <v>461</v>
      </c>
      <c r="C21" s="99">
        <v>17583</v>
      </c>
      <c r="D21" s="99" t="s">
        <v>916</v>
      </c>
      <c r="E21" s="99" t="s">
        <v>916</v>
      </c>
      <c r="F21" s="100">
        <v>17583</v>
      </c>
    </row>
    <row r="22" spans="1:6" ht="26.25">
      <c r="A22" s="22" t="s">
        <v>462</v>
      </c>
      <c r="B22" s="60" t="s">
        <v>896</v>
      </c>
      <c r="C22" s="99">
        <v>0.6</v>
      </c>
      <c r="D22" s="99" t="s">
        <v>916</v>
      </c>
      <c r="E22" s="99" t="s">
        <v>916</v>
      </c>
      <c r="F22" s="100">
        <v>0.6</v>
      </c>
    </row>
    <row r="23" spans="1:6" ht="18.75">
      <c r="A23" s="22" t="s">
        <v>918</v>
      </c>
      <c r="B23" s="60" t="s">
        <v>602</v>
      </c>
      <c r="C23" s="99">
        <v>177278.6</v>
      </c>
      <c r="D23" s="99" t="s">
        <v>916</v>
      </c>
      <c r="E23" s="99" t="s">
        <v>916</v>
      </c>
      <c r="F23" s="100">
        <v>177278.6</v>
      </c>
    </row>
    <row r="24" spans="1:6" ht="26.25">
      <c r="A24" s="22" t="s">
        <v>897</v>
      </c>
      <c r="B24" s="60" t="s">
        <v>19</v>
      </c>
      <c r="C24" s="99">
        <v>177278.6</v>
      </c>
      <c r="D24" s="99" t="s">
        <v>916</v>
      </c>
      <c r="E24" s="99" t="s">
        <v>916</v>
      </c>
      <c r="F24" s="100">
        <v>177278.6</v>
      </c>
    </row>
    <row r="25" spans="1:6" ht="15.75">
      <c r="A25" s="22" t="s">
        <v>919</v>
      </c>
      <c r="B25" s="60" t="s">
        <v>91</v>
      </c>
      <c r="C25" s="99">
        <v>95</v>
      </c>
      <c r="D25" s="99" t="s">
        <v>916</v>
      </c>
      <c r="E25" s="99" t="s">
        <v>916</v>
      </c>
      <c r="F25" s="100">
        <v>95</v>
      </c>
    </row>
    <row r="26" spans="1:6" ht="18.75">
      <c r="A26" s="21" t="s">
        <v>898</v>
      </c>
      <c r="B26" s="61" t="s">
        <v>603</v>
      </c>
      <c r="C26" s="99" t="s">
        <v>916</v>
      </c>
      <c r="D26" s="99">
        <v>94310.5</v>
      </c>
      <c r="E26" s="99" t="s">
        <v>916</v>
      </c>
      <c r="F26" s="100">
        <v>94310.5</v>
      </c>
    </row>
    <row r="27" spans="1:6" ht="15.75">
      <c r="A27" s="22" t="s">
        <v>456</v>
      </c>
      <c r="B27" s="60" t="s">
        <v>428</v>
      </c>
      <c r="C27" s="99" t="s">
        <v>916</v>
      </c>
      <c r="D27" s="99">
        <v>94310.5</v>
      </c>
      <c r="E27" s="99" t="s">
        <v>916</v>
      </c>
      <c r="F27" s="100">
        <v>94310.5</v>
      </c>
    </row>
    <row r="28" spans="1:6" ht="18.75">
      <c r="A28" s="21" t="s">
        <v>334</v>
      </c>
      <c r="B28" s="61" t="s">
        <v>604</v>
      </c>
      <c r="C28" s="97">
        <v>85728.8</v>
      </c>
      <c r="D28" s="97">
        <v>140708.4</v>
      </c>
      <c r="E28" s="97" t="s">
        <v>916</v>
      </c>
      <c r="F28" s="98">
        <v>226437.2</v>
      </c>
    </row>
    <row r="29" spans="1:6" ht="26.25">
      <c r="A29" s="22">
        <v>21110000</v>
      </c>
      <c r="B29" s="60" t="s">
        <v>424</v>
      </c>
      <c r="C29" s="99" t="s">
        <v>916</v>
      </c>
      <c r="D29" s="99">
        <v>3654</v>
      </c>
      <c r="E29" s="99" t="s">
        <v>916</v>
      </c>
      <c r="F29" s="100">
        <v>3654</v>
      </c>
    </row>
    <row r="30" spans="1:6" ht="26.25">
      <c r="A30" s="21" t="s">
        <v>605</v>
      </c>
      <c r="B30" s="61" t="s">
        <v>108</v>
      </c>
      <c r="C30" s="97">
        <v>83204.5</v>
      </c>
      <c r="D30" s="97" t="s">
        <v>916</v>
      </c>
      <c r="E30" s="97" t="s">
        <v>916</v>
      </c>
      <c r="F30" s="98">
        <v>83204.5</v>
      </c>
    </row>
    <row r="31" spans="1:6" ht="18.75">
      <c r="A31" s="22" t="s">
        <v>20</v>
      </c>
      <c r="B31" s="60" t="s">
        <v>606</v>
      </c>
      <c r="C31" s="99">
        <v>73614.5</v>
      </c>
      <c r="D31" s="99" t="s">
        <v>916</v>
      </c>
      <c r="E31" s="99" t="s">
        <v>916</v>
      </c>
      <c r="F31" s="100">
        <v>73614.5</v>
      </c>
    </row>
    <row r="32" spans="1:6" ht="39">
      <c r="A32" s="22" t="s">
        <v>21</v>
      </c>
      <c r="B32" s="60" t="s">
        <v>883</v>
      </c>
      <c r="C32" s="99">
        <v>40</v>
      </c>
      <c r="D32" s="99" t="s">
        <v>916</v>
      </c>
      <c r="E32" s="99" t="s">
        <v>916</v>
      </c>
      <c r="F32" s="100">
        <v>40</v>
      </c>
    </row>
    <row r="33" spans="1:6" ht="26.25">
      <c r="A33" s="22" t="s">
        <v>884</v>
      </c>
      <c r="B33" s="60" t="s">
        <v>441</v>
      </c>
      <c r="C33" s="99">
        <v>4.7</v>
      </c>
      <c r="D33" s="99" t="s">
        <v>916</v>
      </c>
      <c r="E33" s="99" t="s">
        <v>916</v>
      </c>
      <c r="F33" s="100">
        <v>4.7</v>
      </c>
    </row>
    <row r="34" spans="1:6" ht="26.25">
      <c r="A34" s="22" t="s">
        <v>442</v>
      </c>
      <c r="B34" s="60" t="s">
        <v>252</v>
      </c>
      <c r="C34" s="99">
        <v>0.8</v>
      </c>
      <c r="D34" s="99" t="s">
        <v>916</v>
      </c>
      <c r="E34" s="99" t="s">
        <v>916</v>
      </c>
      <c r="F34" s="100">
        <v>0.8</v>
      </c>
    </row>
    <row r="35" spans="1:6" ht="26.25">
      <c r="A35" s="22" t="s">
        <v>253</v>
      </c>
      <c r="B35" s="60" t="s">
        <v>232</v>
      </c>
      <c r="C35" s="99">
        <v>14</v>
      </c>
      <c r="D35" s="99" t="s">
        <v>916</v>
      </c>
      <c r="E35" s="99" t="s">
        <v>916</v>
      </c>
      <c r="F35" s="100">
        <v>14</v>
      </c>
    </row>
    <row r="36" spans="1:6" ht="26.25">
      <c r="A36" s="22" t="s">
        <v>233</v>
      </c>
      <c r="B36" s="60" t="s">
        <v>235</v>
      </c>
      <c r="C36" s="99">
        <v>155</v>
      </c>
      <c r="D36" s="99" t="s">
        <v>916</v>
      </c>
      <c r="E36" s="99" t="s">
        <v>916</v>
      </c>
      <c r="F36" s="100">
        <v>155</v>
      </c>
    </row>
    <row r="37" spans="1:6" ht="26.25">
      <c r="A37" s="22" t="s">
        <v>236</v>
      </c>
      <c r="B37" s="60" t="s">
        <v>237</v>
      </c>
      <c r="C37" s="99">
        <v>11000</v>
      </c>
      <c r="D37" s="99" t="s">
        <v>916</v>
      </c>
      <c r="E37" s="99" t="s">
        <v>916</v>
      </c>
      <c r="F37" s="100">
        <v>11000</v>
      </c>
    </row>
    <row r="38" spans="1:6" ht="26.25">
      <c r="A38" s="22" t="s">
        <v>238</v>
      </c>
      <c r="B38" s="60" t="s">
        <v>239</v>
      </c>
      <c r="C38" s="99">
        <v>58000</v>
      </c>
      <c r="D38" s="99" t="s">
        <v>916</v>
      </c>
      <c r="E38" s="99" t="s">
        <v>916</v>
      </c>
      <c r="F38" s="100">
        <v>58000</v>
      </c>
    </row>
    <row r="39" spans="1:6" ht="26.25">
      <c r="A39" s="22" t="s">
        <v>240</v>
      </c>
      <c r="B39" s="60" t="s">
        <v>241</v>
      </c>
      <c r="C39" s="99">
        <v>4400</v>
      </c>
      <c r="D39" s="99" t="s">
        <v>916</v>
      </c>
      <c r="E39" s="99" t="s">
        <v>916</v>
      </c>
      <c r="F39" s="100">
        <v>4400</v>
      </c>
    </row>
    <row r="40" spans="1:6" ht="26.25">
      <c r="A40" s="22" t="s">
        <v>437</v>
      </c>
      <c r="B40" s="60" t="s">
        <v>333</v>
      </c>
      <c r="C40" s="99">
        <v>8700</v>
      </c>
      <c r="D40" s="99" t="s">
        <v>916</v>
      </c>
      <c r="E40" s="99" t="s">
        <v>916</v>
      </c>
      <c r="F40" s="100">
        <v>8700</v>
      </c>
    </row>
    <row r="41" spans="1:6" ht="26.25">
      <c r="A41" s="22" t="s">
        <v>920</v>
      </c>
      <c r="B41" s="62" t="s">
        <v>894</v>
      </c>
      <c r="C41" s="99">
        <v>890</v>
      </c>
      <c r="D41" s="99" t="s">
        <v>916</v>
      </c>
      <c r="E41" s="99" t="s">
        <v>916</v>
      </c>
      <c r="F41" s="100">
        <v>890</v>
      </c>
    </row>
    <row r="42" spans="1:6" ht="15.75">
      <c r="A42" s="21">
        <v>24000000</v>
      </c>
      <c r="B42" s="61" t="s">
        <v>103</v>
      </c>
      <c r="C42" s="97">
        <v>2524.3</v>
      </c>
      <c r="D42" s="97">
        <v>376.5</v>
      </c>
      <c r="E42" s="97" t="s">
        <v>916</v>
      </c>
      <c r="F42" s="98">
        <v>2900.8</v>
      </c>
    </row>
    <row r="43" spans="1:6" ht="15.75">
      <c r="A43" s="22">
        <v>24060300</v>
      </c>
      <c r="B43" s="60" t="s">
        <v>104</v>
      </c>
      <c r="C43" s="99">
        <v>2524.3</v>
      </c>
      <c r="D43" s="99" t="s">
        <v>916</v>
      </c>
      <c r="E43" s="99" t="s">
        <v>916</v>
      </c>
      <c r="F43" s="100">
        <v>2524.3</v>
      </c>
    </row>
    <row r="44" spans="1:6" ht="26.25">
      <c r="A44" s="22" t="s">
        <v>74</v>
      </c>
      <c r="B44" s="60" t="s">
        <v>105</v>
      </c>
      <c r="C44" s="99" t="s">
        <v>916</v>
      </c>
      <c r="D44" s="99">
        <v>376.5</v>
      </c>
      <c r="E44" s="99" t="s">
        <v>75</v>
      </c>
      <c r="F44" s="100">
        <v>376.5</v>
      </c>
    </row>
    <row r="45" spans="1:6" ht="15.75">
      <c r="A45" s="21">
        <v>25000000</v>
      </c>
      <c r="B45" s="61" t="s">
        <v>106</v>
      </c>
      <c r="C45" s="97" t="s">
        <v>916</v>
      </c>
      <c r="D45" s="97">
        <v>136677.9</v>
      </c>
      <c r="E45" s="97" t="s">
        <v>916</v>
      </c>
      <c r="F45" s="98">
        <v>136677.9</v>
      </c>
    </row>
    <row r="46" spans="1:6" ht="26.25">
      <c r="A46" s="21" t="s">
        <v>781</v>
      </c>
      <c r="B46" s="61" t="s">
        <v>782</v>
      </c>
      <c r="C46" s="97" t="s">
        <v>916</v>
      </c>
      <c r="D46" s="97">
        <v>1762</v>
      </c>
      <c r="E46" s="97">
        <v>1762</v>
      </c>
      <c r="F46" s="98">
        <v>1762</v>
      </c>
    </row>
    <row r="47" spans="1:7" ht="15.75">
      <c r="A47" s="505" t="s">
        <v>429</v>
      </c>
      <c r="B47" s="506"/>
      <c r="C47" s="97">
        <v>4232186.5</v>
      </c>
      <c r="D47" s="97">
        <v>241380.9</v>
      </c>
      <c r="E47" s="97">
        <v>1762</v>
      </c>
      <c r="F47" s="98">
        <v>4473567.4</v>
      </c>
      <c r="G47" s="59"/>
    </row>
    <row r="48" spans="1:9" ht="15.75">
      <c r="A48" s="21">
        <v>40000000</v>
      </c>
      <c r="B48" s="61" t="s">
        <v>430</v>
      </c>
      <c r="C48" s="97">
        <v>7411709</v>
      </c>
      <c r="D48" s="97">
        <v>1370409.4</v>
      </c>
      <c r="E48" s="97">
        <v>0</v>
      </c>
      <c r="F48" s="98">
        <v>8782118.4</v>
      </c>
      <c r="I48" s="59"/>
    </row>
    <row r="49" spans="1:9" ht="15.75">
      <c r="A49" s="22" t="s">
        <v>76</v>
      </c>
      <c r="B49" s="60" t="s">
        <v>680</v>
      </c>
      <c r="C49" s="99">
        <v>803430.1</v>
      </c>
      <c r="D49" s="99"/>
      <c r="E49" s="99"/>
      <c r="F49" s="100">
        <v>803430.1</v>
      </c>
      <c r="I49" s="59"/>
    </row>
    <row r="50" spans="1:9" ht="26.25">
      <c r="A50" s="22" t="s">
        <v>77</v>
      </c>
      <c r="B50" s="60" t="s">
        <v>366</v>
      </c>
      <c r="C50" s="99">
        <v>236692.7</v>
      </c>
      <c r="D50" s="99"/>
      <c r="E50" s="99"/>
      <c r="F50" s="100">
        <v>236692.7</v>
      </c>
      <c r="I50" s="59"/>
    </row>
    <row r="51" spans="1:9" ht="26.25">
      <c r="A51" s="22" t="s">
        <v>871</v>
      </c>
      <c r="B51" s="60" t="s">
        <v>432</v>
      </c>
      <c r="C51" s="99">
        <v>25180.1</v>
      </c>
      <c r="D51" s="99"/>
      <c r="E51" s="99"/>
      <c r="F51" s="100">
        <v>25180.1</v>
      </c>
      <c r="I51" s="59"/>
    </row>
    <row r="52" spans="1:6" ht="26.25">
      <c r="A52" s="22" t="s">
        <v>872</v>
      </c>
      <c r="B52" s="60" t="s">
        <v>419</v>
      </c>
      <c r="C52" s="99">
        <v>17536.2</v>
      </c>
      <c r="D52" s="99"/>
      <c r="E52" s="99"/>
      <c r="F52" s="100">
        <v>17536.2</v>
      </c>
    </row>
    <row r="53" spans="1:6" ht="26.25">
      <c r="A53" s="22" t="s">
        <v>718</v>
      </c>
      <c r="B53" s="60" t="s">
        <v>730</v>
      </c>
      <c r="C53" s="99">
        <v>226176.7</v>
      </c>
      <c r="D53" s="99"/>
      <c r="E53" s="99"/>
      <c r="F53" s="100">
        <v>226176.7</v>
      </c>
    </row>
    <row r="54" spans="1:6" ht="39">
      <c r="A54" s="22" t="s">
        <v>719</v>
      </c>
      <c r="B54" s="60" t="s">
        <v>431</v>
      </c>
      <c r="C54" s="99">
        <v>70658.1</v>
      </c>
      <c r="D54" s="99"/>
      <c r="E54" s="99"/>
      <c r="F54" s="100">
        <v>70658.1</v>
      </c>
    </row>
    <row r="55" spans="1:6" ht="26.25">
      <c r="A55" s="22" t="s">
        <v>873</v>
      </c>
      <c r="B55" s="60" t="s">
        <v>218</v>
      </c>
      <c r="C55" s="99">
        <v>3588.3</v>
      </c>
      <c r="D55" s="99"/>
      <c r="E55" s="99"/>
      <c r="F55" s="100">
        <v>3588.3</v>
      </c>
    </row>
    <row r="56" spans="1:8" ht="16.5">
      <c r="A56" s="21">
        <v>41030000</v>
      </c>
      <c r="B56" s="61" t="s">
        <v>367</v>
      </c>
      <c r="C56" s="97">
        <v>6028446.800000001</v>
      </c>
      <c r="D56" s="97">
        <v>1370409.4</v>
      </c>
      <c r="E56" s="97">
        <v>0</v>
      </c>
      <c r="F56" s="98">
        <v>7398856.200000001</v>
      </c>
      <c r="G56" s="378"/>
      <c r="H56" s="59"/>
    </row>
    <row r="57" spans="1:6" ht="38.25">
      <c r="A57" s="22" t="s">
        <v>78</v>
      </c>
      <c r="B57" s="24" t="s">
        <v>219</v>
      </c>
      <c r="C57" s="99">
        <v>2561767.3</v>
      </c>
      <c r="D57" s="99"/>
      <c r="E57" s="99"/>
      <c r="F57" s="100">
        <v>2561767.3</v>
      </c>
    </row>
    <row r="58" spans="1:6" ht="51">
      <c r="A58" s="22" t="s">
        <v>79</v>
      </c>
      <c r="B58" s="24" t="s">
        <v>222</v>
      </c>
      <c r="C58" s="99">
        <v>870591.1</v>
      </c>
      <c r="D58" s="99"/>
      <c r="E58" s="99"/>
      <c r="F58" s="100">
        <v>870591.1</v>
      </c>
    </row>
    <row r="59" spans="1:6" ht="120" customHeight="1">
      <c r="A59" s="22" t="s">
        <v>80</v>
      </c>
      <c r="B59" s="23" t="s">
        <v>979</v>
      </c>
      <c r="C59" s="99">
        <v>237229.4</v>
      </c>
      <c r="D59" s="99"/>
      <c r="E59" s="99"/>
      <c r="F59" s="100">
        <v>237229.4</v>
      </c>
    </row>
    <row r="60" spans="1:6" ht="38.25">
      <c r="A60" s="22" t="s">
        <v>81</v>
      </c>
      <c r="B60" s="63" t="s">
        <v>439</v>
      </c>
      <c r="C60" s="99">
        <v>105555.5</v>
      </c>
      <c r="D60" s="99"/>
      <c r="E60" s="99"/>
      <c r="F60" s="100">
        <v>105555.5</v>
      </c>
    </row>
    <row r="61" spans="1:6" ht="51">
      <c r="A61" s="22" t="s">
        <v>644</v>
      </c>
      <c r="B61" s="23" t="s">
        <v>537</v>
      </c>
      <c r="C61" s="99">
        <v>96000</v>
      </c>
      <c r="D61" s="99"/>
      <c r="E61" s="99"/>
      <c r="F61" s="100">
        <v>96000</v>
      </c>
    </row>
    <row r="62" spans="1:6" ht="25.5">
      <c r="A62" s="22" t="s">
        <v>677</v>
      </c>
      <c r="B62" s="23" t="s">
        <v>223</v>
      </c>
      <c r="C62" s="99">
        <v>88000</v>
      </c>
      <c r="D62" s="99"/>
      <c r="E62" s="99"/>
      <c r="F62" s="100">
        <v>88000</v>
      </c>
    </row>
    <row r="63" spans="1:6" ht="38.25">
      <c r="A63" s="22" t="s">
        <v>676</v>
      </c>
      <c r="B63" s="23" t="s">
        <v>724</v>
      </c>
      <c r="C63" s="99">
        <v>18447.3</v>
      </c>
      <c r="D63" s="99"/>
      <c r="E63" s="99"/>
      <c r="F63" s="100">
        <v>18447.3</v>
      </c>
    </row>
    <row r="64" spans="1:6" ht="38.25">
      <c r="A64" s="22" t="s">
        <v>2</v>
      </c>
      <c r="B64" s="23" t="s">
        <v>224</v>
      </c>
      <c r="C64" s="99">
        <v>13500</v>
      </c>
      <c r="D64" s="99"/>
      <c r="E64" s="99"/>
      <c r="F64" s="100">
        <v>13500</v>
      </c>
    </row>
    <row r="65" spans="1:6" ht="25.5">
      <c r="A65" s="22" t="s">
        <v>678</v>
      </c>
      <c r="B65" s="23" t="s">
        <v>434</v>
      </c>
      <c r="C65" s="99">
        <v>31289.2</v>
      </c>
      <c r="D65" s="99"/>
      <c r="E65" s="99"/>
      <c r="F65" s="100">
        <v>31289.2</v>
      </c>
    </row>
    <row r="66" spans="1:6" ht="64.5">
      <c r="A66" s="22" t="s">
        <v>679</v>
      </c>
      <c r="B66" s="60" t="s">
        <v>470</v>
      </c>
      <c r="C66" s="99">
        <v>95000</v>
      </c>
      <c r="D66" s="99"/>
      <c r="E66" s="99"/>
      <c r="F66" s="100">
        <v>95000</v>
      </c>
    </row>
    <row r="67" spans="1:6" ht="38.25">
      <c r="A67" s="205" t="s">
        <v>643</v>
      </c>
      <c r="B67" s="23" t="s">
        <v>480</v>
      </c>
      <c r="C67" s="99">
        <v>19367.2</v>
      </c>
      <c r="D67" s="99"/>
      <c r="E67" s="99"/>
      <c r="F67" s="99">
        <v>19367.2</v>
      </c>
    </row>
    <row r="68" spans="1:6" ht="24.75" customHeight="1">
      <c r="A68" s="205" t="s">
        <v>336</v>
      </c>
      <c r="B68" s="49" t="s">
        <v>319</v>
      </c>
      <c r="C68" s="99"/>
      <c r="D68" s="99">
        <v>41579.6</v>
      </c>
      <c r="E68" s="99"/>
      <c r="F68" s="99">
        <v>41579.6</v>
      </c>
    </row>
    <row r="69" spans="1:7" ht="25.5">
      <c r="A69" s="205" t="s">
        <v>642</v>
      </c>
      <c r="B69" s="23" t="s">
        <v>231</v>
      </c>
      <c r="C69" s="99">
        <v>537592.4</v>
      </c>
      <c r="D69" s="99"/>
      <c r="E69" s="99"/>
      <c r="F69" s="99">
        <v>537592.4</v>
      </c>
      <c r="G69" s="387"/>
    </row>
    <row r="70" spans="1:7" ht="25.5">
      <c r="A70" s="205" t="s">
        <v>579</v>
      </c>
      <c r="B70" s="23" t="s">
        <v>386</v>
      </c>
      <c r="C70" s="99">
        <v>3843</v>
      </c>
      <c r="D70" s="99"/>
      <c r="E70" s="99"/>
      <c r="F70" s="99">
        <v>3843</v>
      </c>
      <c r="G70" s="469"/>
    </row>
    <row r="71" spans="1:10" ht="15.75">
      <c r="A71" s="205" t="s">
        <v>838</v>
      </c>
      <c r="B71" s="23" t="s">
        <v>839</v>
      </c>
      <c r="C71" s="99">
        <v>3745.2</v>
      </c>
      <c r="D71" s="99"/>
      <c r="E71" s="99"/>
      <c r="F71" s="99">
        <v>3745.2</v>
      </c>
      <c r="J71" s="330"/>
    </row>
    <row r="72" spans="1:6" ht="25.5">
      <c r="A72" s="205" t="s">
        <v>980</v>
      </c>
      <c r="B72" s="23" t="s">
        <v>443</v>
      </c>
      <c r="C72" s="99">
        <v>5586.8</v>
      </c>
      <c r="D72" s="99"/>
      <c r="E72" s="99"/>
      <c r="F72" s="99">
        <v>5586.8</v>
      </c>
    </row>
    <row r="73" spans="1:6" ht="63.75">
      <c r="A73" s="205" t="s">
        <v>82</v>
      </c>
      <c r="B73" s="23" t="s">
        <v>481</v>
      </c>
      <c r="C73" s="99">
        <v>22833.4</v>
      </c>
      <c r="D73" s="99"/>
      <c r="E73" s="99"/>
      <c r="F73" s="99">
        <v>22833.4</v>
      </c>
    </row>
    <row r="74" spans="1:6" ht="38.25">
      <c r="A74" s="205" t="s">
        <v>63</v>
      </c>
      <c r="B74" s="23" t="s">
        <v>749</v>
      </c>
      <c r="C74" s="99">
        <v>2285.6</v>
      </c>
      <c r="D74" s="99"/>
      <c r="E74" s="99"/>
      <c r="F74" s="99">
        <v>2285.6</v>
      </c>
    </row>
    <row r="75" spans="1:6" ht="76.5">
      <c r="A75" s="205" t="s">
        <v>391</v>
      </c>
      <c r="B75" s="23" t="s">
        <v>823</v>
      </c>
      <c r="C75" s="99">
        <v>1313984.2</v>
      </c>
      <c r="D75" s="99">
        <v>1328829.8</v>
      </c>
      <c r="E75" s="99"/>
      <c r="F75" s="99">
        <v>2642814</v>
      </c>
    </row>
    <row r="76" spans="1:6" ht="38.25">
      <c r="A76" s="205" t="s">
        <v>11</v>
      </c>
      <c r="B76" s="23" t="s">
        <v>12</v>
      </c>
      <c r="C76" s="99">
        <v>1829.2</v>
      </c>
      <c r="D76" s="99"/>
      <c r="E76" s="99"/>
      <c r="F76" s="99">
        <v>1829.2</v>
      </c>
    </row>
    <row r="77" spans="1:6" s="57" customFormat="1" ht="16.5" thickBot="1">
      <c r="A77" s="495" t="s">
        <v>243</v>
      </c>
      <c r="B77" s="496"/>
      <c r="C77" s="326">
        <v>11643895.5</v>
      </c>
      <c r="D77" s="326">
        <v>1611790.3</v>
      </c>
      <c r="E77" s="326">
        <v>1762</v>
      </c>
      <c r="F77" s="327">
        <v>13255685.8</v>
      </c>
    </row>
    <row r="78" spans="2:6" ht="12.75">
      <c r="B78" s="64"/>
      <c r="C78" s="29"/>
      <c r="D78" s="29"/>
      <c r="E78" s="29"/>
      <c r="F78" s="29"/>
    </row>
    <row r="79" spans="2:7" ht="12.75">
      <c r="B79" s="64"/>
      <c r="C79" s="29"/>
      <c r="D79" s="29"/>
      <c r="E79" s="65"/>
      <c r="F79" s="29"/>
      <c r="G79" s="66"/>
    </row>
    <row r="80" spans="2:7" ht="15.75">
      <c r="B80" s="64"/>
      <c r="C80" s="37"/>
      <c r="D80" s="37"/>
      <c r="E80" s="279"/>
      <c r="F80" s="37"/>
      <c r="G80" s="66"/>
    </row>
    <row r="81" spans="2:10" ht="12.75">
      <c r="B81" s="64"/>
      <c r="C81" s="29"/>
      <c r="D81" s="29"/>
      <c r="E81" s="29"/>
      <c r="F81" s="29"/>
      <c r="G81" s="66"/>
      <c r="H81" s="66"/>
      <c r="I81" s="66"/>
      <c r="J81" s="66"/>
    </row>
    <row r="82" spans="2:10" ht="12.75">
      <c r="B82" s="64"/>
      <c r="C82" s="67"/>
      <c r="D82" s="67"/>
      <c r="E82" s="67"/>
      <c r="F82" s="67"/>
      <c r="G82" s="66"/>
      <c r="H82" s="66"/>
      <c r="I82" s="66"/>
      <c r="J82" s="66"/>
    </row>
    <row r="83" spans="2:10" ht="12.75">
      <c r="B83" s="64"/>
      <c r="C83" s="67"/>
      <c r="D83" s="67"/>
      <c r="E83" s="67"/>
      <c r="F83" s="67"/>
      <c r="G83" s="66"/>
      <c r="H83" s="66"/>
      <c r="I83" s="66"/>
      <c r="J83" s="66"/>
    </row>
    <row r="84" spans="2:10" ht="12.75">
      <c r="B84" s="64"/>
      <c r="C84" s="67"/>
      <c r="D84" s="67"/>
      <c r="E84" s="67"/>
      <c r="F84" s="67"/>
      <c r="G84" s="66"/>
      <c r="H84" s="66"/>
      <c r="I84" s="66"/>
      <c r="J84" s="66"/>
    </row>
    <row r="85" spans="2:10" ht="12.75">
      <c r="B85" s="64"/>
      <c r="C85" s="67"/>
      <c r="D85" s="67"/>
      <c r="E85" s="67"/>
      <c r="F85" s="67"/>
      <c r="G85" s="66"/>
      <c r="H85" s="66"/>
      <c r="I85" s="66"/>
      <c r="J85" s="66"/>
    </row>
    <row r="86" spans="2:10" ht="12.75">
      <c r="B86" s="68"/>
      <c r="C86" s="67"/>
      <c r="D86" s="67"/>
      <c r="E86" s="67"/>
      <c r="F86" s="67"/>
      <c r="G86" s="66"/>
      <c r="H86" s="66"/>
      <c r="I86" s="66"/>
      <c r="J86" s="66"/>
    </row>
    <row r="87" spans="2:10" ht="12">
      <c r="B87" s="68"/>
      <c r="C87" s="66"/>
      <c r="D87" s="66"/>
      <c r="E87" s="66"/>
      <c r="F87" s="66"/>
      <c r="G87" s="66"/>
      <c r="H87" s="66"/>
      <c r="I87" s="66"/>
      <c r="J87" s="66"/>
    </row>
    <row r="88" spans="2:10" ht="12">
      <c r="B88" s="69"/>
      <c r="C88" s="65"/>
      <c r="D88" s="66"/>
      <c r="E88" s="66"/>
      <c r="F88" s="65"/>
      <c r="G88" s="66"/>
      <c r="H88" s="66"/>
      <c r="I88" s="66"/>
      <c r="J88" s="66"/>
    </row>
    <row r="89" spans="2:10" ht="12">
      <c r="B89" s="68"/>
      <c r="C89" s="66"/>
      <c r="D89" s="66"/>
      <c r="E89" s="66"/>
      <c r="F89" s="66"/>
      <c r="G89" s="66"/>
      <c r="H89" s="66"/>
      <c r="I89" s="66"/>
      <c r="J89" s="66"/>
    </row>
    <row r="90" spans="2:6" ht="12">
      <c r="B90" s="68"/>
      <c r="C90" s="65"/>
      <c r="D90" s="66"/>
      <c r="E90" s="66"/>
      <c r="F90" s="66"/>
    </row>
    <row r="91" spans="2:6" ht="12">
      <c r="B91" s="68"/>
      <c r="C91" s="66"/>
      <c r="D91" s="66"/>
      <c r="E91" s="66"/>
      <c r="F91" s="66"/>
    </row>
    <row r="92" spans="2:6" ht="12">
      <c r="B92" s="68"/>
      <c r="C92" s="66"/>
      <c r="D92" s="66"/>
      <c r="E92" s="66"/>
      <c r="F92" s="66"/>
    </row>
    <row r="93" spans="2:6" ht="12">
      <c r="B93" s="68"/>
      <c r="C93" s="66"/>
      <c r="D93" s="66"/>
      <c r="E93" s="66"/>
      <c r="F93" s="66"/>
    </row>
    <row r="94" spans="2:6" ht="12">
      <c r="B94" s="68"/>
      <c r="C94" s="66"/>
      <c r="D94" s="66"/>
      <c r="E94" s="66"/>
      <c r="F94" s="66"/>
    </row>
    <row r="95" spans="2:6" ht="12">
      <c r="B95" s="68"/>
      <c r="C95" s="66"/>
      <c r="D95" s="66"/>
      <c r="E95" s="66"/>
      <c r="F95" s="66"/>
    </row>
    <row r="96" ht="12">
      <c r="D96" s="59"/>
    </row>
  </sheetData>
  <sheetProtection/>
  <mergeCells count="11">
    <mergeCell ref="D1:F1"/>
    <mergeCell ref="D2:F2"/>
    <mergeCell ref="D3:F3"/>
    <mergeCell ref="A5:F5"/>
    <mergeCell ref="F7:F8"/>
    <mergeCell ref="A77:B77"/>
    <mergeCell ref="A7:A8"/>
    <mergeCell ref="B7:B8"/>
    <mergeCell ref="C7:C8"/>
    <mergeCell ref="D7:E7"/>
    <mergeCell ref="A47:B47"/>
  </mergeCells>
  <printOptions/>
  <pageMargins left="1.1811023622047245" right="0.3937007874015748" top="0.7874015748031497"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5" max="5" man="1"/>
  </rowBreaks>
</worksheet>
</file>

<file path=xl/worksheets/sheet10.xml><?xml version="1.0" encoding="utf-8"?>
<worksheet xmlns="http://schemas.openxmlformats.org/spreadsheetml/2006/main" xmlns:r="http://schemas.openxmlformats.org/officeDocument/2006/relationships">
  <sheetPr>
    <tabColor indexed="52"/>
    <pageSetUpPr fitToPage="1"/>
  </sheetPr>
  <dimension ref="A1:Q115"/>
  <sheetViews>
    <sheetView tabSelected="1" view="pageBreakPreview" zoomScale="80" zoomScaleSheetLayoutView="80" zoomScalePageLayoutView="0" workbookViewId="0" topLeftCell="A1">
      <pane xSplit="1" ySplit="10" topLeftCell="E11" activePane="bottomRight" state="frozen"/>
      <selection pane="topLeft" activeCell="C74" sqref="C74"/>
      <selection pane="topRight" activeCell="C74" sqref="C74"/>
      <selection pane="bottomLeft" activeCell="C74" sqref="C74"/>
      <selection pane="bottomRight" activeCell="H8" sqref="H8:H9"/>
    </sheetView>
  </sheetViews>
  <sheetFormatPr defaultColWidth="9.00390625" defaultRowHeight="12.75"/>
  <cols>
    <col min="1" max="1" width="30.375" style="239" bestFit="1" customWidth="1"/>
    <col min="2" max="2" width="14.375" style="239" customWidth="1"/>
    <col min="3" max="3" width="15.875" style="239" customWidth="1"/>
    <col min="4" max="4" width="16.125" style="239" customWidth="1"/>
    <col min="5" max="5" width="18.375" style="239" customWidth="1"/>
    <col min="6" max="6" width="16.25390625" style="239" customWidth="1"/>
    <col min="7" max="7" width="17.75390625" style="239" customWidth="1"/>
    <col min="8" max="8" width="25.625" style="239" customWidth="1"/>
    <col min="9" max="9" width="18.25390625" style="239" customWidth="1"/>
    <col min="10" max="10" width="22.25390625" style="239" customWidth="1"/>
    <col min="11" max="11" width="14.625" style="239" customWidth="1"/>
    <col min="12" max="12" width="10.125" style="239" bestFit="1" customWidth="1"/>
    <col min="13" max="16384" width="9.125" style="239" customWidth="1"/>
  </cols>
  <sheetData>
    <row r="1" spans="3:17" s="235" customFormat="1" ht="19.5">
      <c r="C1" s="236"/>
      <c r="D1" s="236"/>
      <c r="E1" s="236"/>
      <c r="J1" s="664" t="s">
        <v>881</v>
      </c>
      <c r="K1" s="664"/>
      <c r="O1" s="76"/>
      <c r="P1" s="76"/>
      <c r="Q1" s="76"/>
    </row>
    <row r="2" spans="3:17" s="235" customFormat="1" ht="19.5">
      <c r="C2" s="237"/>
      <c r="D2" s="237"/>
      <c r="E2" s="237"/>
      <c r="J2" s="664" t="s">
        <v>440</v>
      </c>
      <c r="K2" s="664"/>
      <c r="O2" s="76"/>
      <c r="P2" s="76"/>
      <c r="Q2" s="76"/>
    </row>
    <row r="3" spans="2:11" s="235" customFormat="1" ht="18.75">
      <c r="B3" s="31"/>
      <c r="C3" s="31"/>
      <c r="D3" s="31"/>
      <c r="E3" s="31"/>
      <c r="F3" s="665"/>
      <c r="G3" s="665"/>
      <c r="H3" s="665"/>
      <c r="I3" s="665"/>
      <c r="J3" s="665"/>
      <c r="K3" s="665"/>
    </row>
    <row r="4" spans="2:11" s="235" customFormat="1" ht="18.75">
      <c r="B4" s="31"/>
      <c r="C4" s="31"/>
      <c r="D4" s="31"/>
      <c r="E4" s="31"/>
      <c r="F4" s="111"/>
      <c r="G4" s="111"/>
      <c r="H4" s="111"/>
      <c r="I4" s="111"/>
      <c r="J4" s="111"/>
      <c r="K4" s="75"/>
    </row>
    <row r="5" spans="1:11" ht="17.25" customHeight="1">
      <c r="A5" s="666" t="s">
        <v>275</v>
      </c>
      <c r="B5" s="666"/>
      <c r="C5" s="666"/>
      <c r="D5" s="666"/>
      <c r="E5" s="666"/>
      <c r="F5" s="666"/>
      <c r="G5" s="666"/>
      <c r="H5" s="666"/>
      <c r="I5" s="666"/>
      <c r="J5" s="666"/>
      <c r="K5" s="666"/>
    </row>
    <row r="6" spans="1:11" ht="17.25" customHeight="1">
      <c r="A6" s="238"/>
      <c r="B6" s="238"/>
      <c r="C6" s="238"/>
      <c r="D6" s="238"/>
      <c r="E6" s="238"/>
      <c r="F6" s="238"/>
      <c r="G6" s="238"/>
      <c r="H6" s="238"/>
      <c r="I6" s="238"/>
      <c r="J6" s="238"/>
      <c r="K6" s="238"/>
    </row>
    <row r="7" ht="12.75">
      <c r="K7" s="239" t="s">
        <v>67</v>
      </c>
    </row>
    <row r="8" spans="1:11" ht="33" customHeight="1">
      <c r="A8" s="655" t="s">
        <v>549</v>
      </c>
      <c r="B8" s="656" t="s">
        <v>716</v>
      </c>
      <c r="C8" s="656" t="s">
        <v>717</v>
      </c>
      <c r="D8" s="661" t="s">
        <v>573</v>
      </c>
      <c r="E8" s="662"/>
      <c r="F8" s="662"/>
      <c r="G8" s="663"/>
      <c r="H8" s="659" t="s">
        <v>521</v>
      </c>
      <c r="I8" s="657" t="s">
        <v>231</v>
      </c>
      <c r="J8" s="656" t="s">
        <v>720</v>
      </c>
      <c r="K8" s="654" t="s">
        <v>662</v>
      </c>
    </row>
    <row r="9" spans="1:11" s="40" customFormat="1" ht="197.25" customHeight="1">
      <c r="A9" s="655"/>
      <c r="B9" s="656"/>
      <c r="C9" s="656"/>
      <c r="D9" s="211" t="s">
        <v>568</v>
      </c>
      <c r="E9" s="211" t="s">
        <v>686</v>
      </c>
      <c r="F9" s="278" t="s">
        <v>616</v>
      </c>
      <c r="G9" s="211" t="s">
        <v>624</v>
      </c>
      <c r="H9" s="660"/>
      <c r="I9" s="658"/>
      <c r="J9" s="656"/>
      <c r="K9" s="654"/>
    </row>
    <row r="10" spans="1:11" s="40" customFormat="1" ht="15.75">
      <c r="A10" s="234" t="s">
        <v>721</v>
      </c>
      <c r="B10" s="211" t="s">
        <v>722</v>
      </c>
      <c r="C10" s="211" t="s">
        <v>722</v>
      </c>
      <c r="D10" s="211" t="s">
        <v>722</v>
      </c>
      <c r="E10" s="211" t="s">
        <v>722</v>
      </c>
      <c r="F10" s="211" t="s">
        <v>722</v>
      </c>
      <c r="G10" s="211" t="s">
        <v>722</v>
      </c>
      <c r="H10" s="211" t="s">
        <v>722</v>
      </c>
      <c r="I10" s="211" t="s">
        <v>722</v>
      </c>
      <c r="J10" s="211" t="s">
        <v>722</v>
      </c>
      <c r="K10" s="654"/>
    </row>
    <row r="11" spans="1:11" s="40" customFormat="1" ht="15" customHeight="1">
      <c r="A11" s="240" t="s">
        <v>770</v>
      </c>
      <c r="B11" s="241"/>
      <c r="C11" s="241"/>
      <c r="D11" s="241"/>
      <c r="E11" s="241"/>
      <c r="F11" s="241">
        <v>208.23199999999997</v>
      </c>
      <c r="G11" s="241">
        <v>54.524</v>
      </c>
      <c r="H11" s="241"/>
      <c r="I11" s="241"/>
      <c r="J11" s="241"/>
      <c r="K11" s="242">
        <v>262.756</v>
      </c>
    </row>
    <row r="12" spans="1:11" s="40" customFormat="1" ht="15.75">
      <c r="A12" s="240" t="s">
        <v>248</v>
      </c>
      <c r="B12" s="241">
        <v>200</v>
      </c>
      <c r="C12" s="241"/>
      <c r="D12" s="241"/>
      <c r="E12" s="241"/>
      <c r="F12" s="382">
        <v>0</v>
      </c>
      <c r="G12" s="241">
        <v>76.052</v>
      </c>
      <c r="H12" s="241"/>
      <c r="I12" s="241"/>
      <c r="J12" s="241"/>
      <c r="K12" s="242">
        <v>276.052</v>
      </c>
    </row>
    <row r="13" spans="1:11" s="40" customFormat="1" ht="15.75">
      <c r="A13" s="240" t="s">
        <v>249</v>
      </c>
      <c r="B13" s="241">
        <v>120</v>
      </c>
      <c r="C13" s="241">
        <v>50</v>
      </c>
      <c r="D13" s="241"/>
      <c r="E13" s="241"/>
      <c r="F13" s="241"/>
      <c r="G13" s="241"/>
      <c r="H13" s="241"/>
      <c r="I13" s="241"/>
      <c r="J13" s="241"/>
      <c r="K13" s="242">
        <v>170</v>
      </c>
    </row>
    <row r="14" spans="1:11" s="40" customFormat="1" ht="15.75">
      <c r="A14" s="240" t="s">
        <v>853</v>
      </c>
      <c r="B14" s="241">
        <v>25</v>
      </c>
      <c r="C14" s="241"/>
      <c r="D14" s="241"/>
      <c r="E14" s="241"/>
      <c r="F14" s="241"/>
      <c r="G14" s="241"/>
      <c r="H14" s="241"/>
      <c r="I14" s="241"/>
      <c r="J14" s="241"/>
      <c r="K14" s="242">
        <v>25</v>
      </c>
    </row>
    <row r="15" spans="1:11" s="40" customFormat="1" ht="15.75">
      <c r="A15" s="240" t="s">
        <v>250</v>
      </c>
      <c r="B15" s="241">
        <v>250</v>
      </c>
      <c r="C15" s="241">
        <v>70</v>
      </c>
      <c r="D15" s="241">
        <v>0.016</v>
      </c>
      <c r="E15" s="241"/>
      <c r="F15" s="241">
        <v>107.762</v>
      </c>
      <c r="G15" s="241"/>
      <c r="H15" s="241"/>
      <c r="I15" s="241"/>
      <c r="J15" s="241"/>
      <c r="K15" s="242">
        <v>427.778</v>
      </c>
    </row>
    <row r="16" spans="1:11" s="40" customFormat="1" ht="15.75">
      <c r="A16" s="240" t="s">
        <v>251</v>
      </c>
      <c r="B16" s="241">
        <v>80</v>
      </c>
      <c r="C16" s="241">
        <v>40</v>
      </c>
      <c r="D16" s="241"/>
      <c r="E16" s="241"/>
      <c r="F16" s="241">
        <v>13.16</v>
      </c>
      <c r="G16" s="241"/>
      <c r="H16" s="241"/>
      <c r="I16" s="241"/>
      <c r="J16" s="241"/>
      <c r="K16" s="242">
        <v>133.16</v>
      </c>
    </row>
    <row r="17" spans="1:11" s="40" customFormat="1" ht="15.75">
      <c r="A17" s="240" t="s">
        <v>766</v>
      </c>
      <c r="B17" s="241">
        <v>50</v>
      </c>
      <c r="C17" s="241">
        <v>40</v>
      </c>
      <c r="D17" s="241">
        <v>20</v>
      </c>
      <c r="E17" s="241"/>
      <c r="F17" s="241">
        <v>42.653</v>
      </c>
      <c r="G17" s="241"/>
      <c r="H17" s="241"/>
      <c r="I17" s="241"/>
      <c r="J17" s="241"/>
      <c r="K17" s="242">
        <v>152.653</v>
      </c>
    </row>
    <row r="18" spans="1:11" s="40" customFormat="1" ht="15.75">
      <c r="A18" s="240" t="s">
        <v>767</v>
      </c>
      <c r="B18" s="241">
        <v>50</v>
      </c>
      <c r="C18" s="241">
        <v>45</v>
      </c>
      <c r="D18" s="241"/>
      <c r="E18" s="241"/>
      <c r="F18" s="241"/>
      <c r="G18" s="241"/>
      <c r="H18" s="241"/>
      <c r="I18" s="241"/>
      <c r="J18" s="241"/>
      <c r="K18" s="242">
        <v>95</v>
      </c>
    </row>
    <row r="19" spans="1:11" s="40" customFormat="1" ht="15.75">
      <c r="A19" s="240" t="s">
        <v>768</v>
      </c>
      <c r="B19" s="241"/>
      <c r="C19" s="241"/>
      <c r="D19" s="241"/>
      <c r="E19" s="241"/>
      <c r="F19" s="241"/>
      <c r="G19" s="241"/>
      <c r="H19" s="241"/>
      <c r="I19" s="241"/>
      <c r="J19" s="241"/>
      <c r="K19" s="242">
        <v>0</v>
      </c>
    </row>
    <row r="20" spans="1:11" s="40" customFormat="1" ht="15.75">
      <c r="A20" s="240" t="s">
        <v>769</v>
      </c>
      <c r="B20" s="241">
        <v>33</v>
      </c>
      <c r="C20" s="241"/>
      <c r="D20" s="241"/>
      <c r="E20" s="241"/>
      <c r="F20" s="241">
        <v>14.127</v>
      </c>
      <c r="G20" s="241"/>
      <c r="H20" s="241"/>
      <c r="I20" s="241"/>
      <c r="J20" s="241"/>
      <c r="K20" s="242">
        <v>47.127</v>
      </c>
    </row>
    <row r="21" spans="1:11" s="40" customFormat="1" ht="15.75">
      <c r="A21" s="240" t="s">
        <v>771</v>
      </c>
      <c r="B21" s="241">
        <v>65</v>
      </c>
      <c r="C21" s="241"/>
      <c r="D21" s="241"/>
      <c r="E21" s="241"/>
      <c r="F21" s="241">
        <v>26.318</v>
      </c>
      <c r="G21" s="241"/>
      <c r="H21" s="241"/>
      <c r="I21" s="241"/>
      <c r="J21" s="241"/>
      <c r="K21" s="242">
        <v>91.318</v>
      </c>
    </row>
    <row r="22" spans="1:11" s="40" customFormat="1" ht="15.75">
      <c r="A22" s="240" t="s">
        <v>772</v>
      </c>
      <c r="B22" s="241"/>
      <c r="C22" s="241"/>
      <c r="D22" s="241"/>
      <c r="E22" s="241"/>
      <c r="F22" s="241">
        <v>42.62</v>
      </c>
      <c r="G22" s="241"/>
      <c r="H22" s="241"/>
      <c r="I22" s="241"/>
      <c r="J22" s="241"/>
      <c r="K22" s="242">
        <v>42.62</v>
      </c>
    </row>
    <row r="23" spans="1:11" s="40" customFormat="1" ht="15.75">
      <c r="A23" s="240" t="s">
        <v>773</v>
      </c>
      <c r="B23" s="241">
        <v>25</v>
      </c>
      <c r="C23" s="241"/>
      <c r="D23" s="241"/>
      <c r="E23" s="241"/>
      <c r="F23" s="241"/>
      <c r="G23" s="241"/>
      <c r="H23" s="241"/>
      <c r="I23" s="241"/>
      <c r="J23" s="241"/>
      <c r="K23" s="242">
        <v>25</v>
      </c>
    </row>
    <row r="24" spans="1:11" s="40" customFormat="1" ht="15.75">
      <c r="A24" s="240" t="s">
        <v>774</v>
      </c>
      <c r="B24" s="241"/>
      <c r="C24" s="241"/>
      <c r="D24" s="241"/>
      <c r="E24" s="241"/>
      <c r="F24" s="241"/>
      <c r="G24" s="241"/>
      <c r="H24" s="241"/>
      <c r="I24" s="241"/>
      <c r="J24" s="241"/>
      <c r="K24" s="242">
        <v>0</v>
      </c>
    </row>
    <row r="25" spans="1:11" s="40" customFormat="1" ht="15.75">
      <c r="A25" s="240" t="s">
        <v>842</v>
      </c>
      <c r="B25" s="241">
        <v>90</v>
      </c>
      <c r="C25" s="241"/>
      <c r="D25" s="241"/>
      <c r="E25" s="241"/>
      <c r="F25" s="241">
        <v>120.809</v>
      </c>
      <c r="G25" s="241"/>
      <c r="H25" s="241"/>
      <c r="I25" s="241"/>
      <c r="J25" s="241"/>
      <c r="K25" s="242">
        <v>210.809</v>
      </c>
    </row>
    <row r="26" spans="1:11" s="40" customFormat="1" ht="15.75">
      <c r="A26" s="240" t="s">
        <v>843</v>
      </c>
      <c r="B26" s="241">
        <v>30</v>
      </c>
      <c r="C26" s="241"/>
      <c r="D26" s="241"/>
      <c r="E26" s="241"/>
      <c r="F26" s="241"/>
      <c r="G26" s="241"/>
      <c r="H26" s="241"/>
      <c r="I26" s="241"/>
      <c r="J26" s="241"/>
      <c r="K26" s="242">
        <v>30</v>
      </c>
    </row>
    <row r="27" spans="1:11" s="40" customFormat="1" ht="15.75">
      <c r="A27" s="240" t="s">
        <v>845</v>
      </c>
      <c r="B27" s="241"/>
      <c r="C27" s="241">
        <v>98</v>
      </c>
      <c r="D27" s="241">
        <v>5.5</v>
      </c>
      <c r="E27" s="241"/>
      <c r="F27" s="241">
        <v>31.816</v>
      </c>
      <c r="G27" s="241"/>
      <c r="H27" s="241"/>
      <c r="I27" s="241"/>
      <c r="J27" s="241"/>
      <c r="K27" s="242">
        <v>135.316</v>
      </c>
    </row>
    <row r="28" spans="1:11" s="40" customFormat="1" ht="15.75">
      <c r="A28" s="240" t="s">
        <v>844</v>
      </c>
      <c r="B28" s="241"/>
      <c r="C28" s="241"/>
      <c r="D28" s="241"/>
      <c r="E28" s="241"/>
      <c r="F28" s="241"/>
      <c r="G28" s="241"/>
      <c r="H28" s="241"/>
      <c r="I28" s="241"/>
      <c r="J28" s="241"/>
      <c r="K28" s="242">
        <v>0</v>
      </c>
    </row>
    <row r="29" spans="1:11" s="40" customFormat="1" ht="15.75">
      <c r="A29" s="240" t="s">
        <v>846</v>
      </c>
      <c r="B29" s="241">
        <v>1150</v>
      </c>
      <c r="C29" s="241">
        <v>1000</v>
      </c>
      <c r="D29" s="241"/>
      <c r="E29" s="241"/>
      <c r="F29" s="241">
        <v>12.111</v>
      </c>
      <c r="G29" s="241"/>
      <c r="H29" s="241">
        <v>1852.3</v>
      </c>
      <c r="I29" s="241">
        <v>5344.4</v>
      </c>
      <c r="J29" s="241"/>
      <c r="K29" s="242">
        <v>9358.811</v>
      </c>
    </row>
    <row r="30" spans="1:11" s="40" customFormat="1" ht="15.75">
      <c r="A30" s="240" t="s">
        <v>847</v>
      </c>
      <c r="B30" s="241"/>
      <c r="C30" s="241"/>
      <c r="D30" s="241"/>
      <c r="E30" s="241"/>
      <c r="F30" s="241"/>
      <c r="G30" s="241"/>
      <c r="H30" s="241"/>
      <c r="I30" s="241"/>
      <c r="J30" s="241"/>
      <c r="K30" s="242">
        <v>0</v>
      </c>
    </row>
    <row r="31" spans="1:11" s="40" customFormat="1" ht="15.75">
      <c r="A31" s="240" t="s">
        <v>848</v>
      </c>
      <c r="B31" s="241">
        <v>90</v>
      </c>
      <c r="C31" s="241">
        <v>32</v>
      </c>
      <c r="D31" s="241"/>
      <c r="E31" s="241"/>
      <c r="F31" s="241">
        <v>6.277</v>
      </c>
      <c r="G31" s="241"/>
      <c r="H31" s="241"/>
      <c r="I31" s="241"/>
      <c r="J31" s="241"/>
      <c r="K31" s="242">
        <v>128.277</v>
      </c>
    </row>
    <row r="32" spans="1:11" s="40" customFormat="1" ht="15.75">
      <c r="A32" s="240" t="s">
        <v>849</v>
      </c>
      <c r="B32" s="241">
        <v>100</v>
      </c>
      <c r="C32" s="241">
        <v>25</v>
      </c>
      <c r="D32" s="241"/>
      <c r="E32" s="241"/>
      <c r="F32" s="241">
        <v>185.797</v>
      </c>
      <c r="G32" s="241"/>
      <c r="H32" s="241"/>
      <c r="I32" s="241"/>
      <c r="J32" s="241"/>
      <c r="K32" s="242">
        <v>310.797</v>
      </c>
    </row>
    <row r="33" spans="1:11" s="40" customFormat="1" ht="15.75">
      <c r="A33" s="240" t="s">
        <v>850</v>
      </c>
      <c r="B33" s="241"/>
      <c r="C33" s="241"/>
      <c r="D33" s="241"/>
      <c r="E33" s="241">
        <v>20.841</v>
      </c>
      <c r="F33" s="241">
        <v>101.983</v>
      </c>
      <c r="G33" s="241"/>
      <c r="H33" s="241"/>
      <c r="I33" s="241"/>
      <c r="J33" s="241"/>
      <c r="K33" s="242">
        <v>122.82400000000001</v>
      </c>
    </row>
    <row r="34" spans="1:11" s="40" customFormat="1" ht="15.75">
      <c r="A34" s="240" t="s">
        <v>851</v>
      </c>
      <c r="B34" s="241">
        <v>100</v>
      </c>
      <c r="C34" s="241">
        <v>45</v>
      </c>
      <c r="D34" s="241"/>
      <c r="E34" s="241"/>
      <c r="F34" s="241">
        <v>170</v>
      </c>
      <c r="G34" s="241"/>
      <c r="H34" s="241"/>
      <c r="I34" s="241"/>
      <c r="J34" s="241"/>
      <c r="K34" s="242">
        <v>315</v>
      </c>
    </row>
    <row r="35" spans="1:11" s="40" customFormat="1" ht="15.75">
      <c r="A35" s="240" t="s">
        <v>852</v>
      </c>
      <c r="B35" s="241">
        <v>163.294</v>
      </c>
      <c r="C35" s="241"/>
      <c r="D35" s="241"/>
      <c r="E35" s="241"/>
      <c r="F35" s="241">
        <v>0.943</v>
      </c>
      <c r="G35" s="241"/>
      <c r="H35" s="241"/>
      <c r="I35" s="241"/>
      <c r="J35" s="241"/>
      <c r="K35" s="242">
        <v>164.23700000000002</v>
      </c>
    </row>
    <row r="36" spans="1:11" s="40" customFormat="1" ht="15.75">
      <c r="A36" s="240" t="s">
        <v>854</v>
      </c>
      <c r="B36" s="241">
        <v>100</v>
      </c>
      <c r="C36" s="241"/>
      <c r="D36" s="241"/>
      <c r="E36" s="241"/>
      <c r="F36" s="241"/>
      <c r="G36" s="241"/>
      <c r="H36" s="241"/>
      <c r="I36" s="241">
        <v>49958</v>
      </c>
      <c r="J36" s="241"/>
      <c r="K36" s="242">
        <v>50058</v>
      </c>
    </row>
    <row r="37" spans="1:11" s="40" customFormat="1" ht="15.75">
      <c r="A37" s="240" t="s">
        <v>855</v>
      </c>
      <c r="B37" s="241">
        <v>100</v>
      </c>
      <c r="C37" s="241"/>
      <c r="D37" s="241"/>
      <c r="E37" s="241"/>
      <c r="F37" s="241">
        <v>16.044</v>
      </c>
      <c r="G37" s="241"/>
      <c r="H37" s="241"/>
      <c r="I37" s="241"/>
      <c r="J37" s="241"/>
      <c r="K37" s="242">
        <v>116.044</v>
      </c>
    </row>
    <row r="38" spans="1:11" s="40" customFormat="1" ht="15.75">
      <c r="A38" s="240" t="s">
        <v>263</v>
      </c>
      <c r="B38" s="241">
        <v>30</v>
      </c>
      <c r="C38" s="241"/>
      <c r="D38" s="241"/>
      <c r="E38" s="241"/>
      <c r="F38" s="241"/>
      <c r="G38" s="241"/>
      <c r="H38" s="241"/>
      <c r="I38" s="241"/>
      <c r="J38" s="241"/>
      <c r="K38" s="242">
        <v>30</v>
      </c>
    </row>
    <row r="39" spans="1:11" s="40" customFormat="1" ht="15.75">
      <c r="A39" s="240" t="s">
        <v>265</v>
      </c>
      <c r="B39" s="241">
        <v>20</v>
      </c>
      <c r="C39" s="241"/>
      <c r="D39" s="241"/>
      <c r="E39" s="241"/>
      <c r="F39" s="241">
        <v>57.665</v>
      </c>
      <c r="G39" s="241"/>
      <c r="H39" s="241"/>
      <c r="I39" s="241"/>
      <c r="J39" s="241"/>
      <c r="K39" s="242">
        <v>77.665</v>
      </c>
    </row>
    <row r="40" spans="1:11" s="40" customFormat="1" ht="15.75">
      <c r="A40" s="240" t="s">
        <v>545</v>
      </c>
      <c r="B40" s="241">
        <v>40</v>
      </c>
      <c r="C40" s="241">
        <v>60</v>
      </c>
      <c r="D40" s="241"/>
      <c r="E40" s="241"/>
      <c r="F40" s="241"/>
      <c r="G40" s="241"/>
      <c r="H40" s="241"/>
      <c r="I40" s="241"/>
      <c r="J40" s="241"/>
      <c r="K40" s="242">
        <v>100</v>
      </c>
    </row>
    <row r="41" spans="1:11" s="40" customFormat="1" ht="15.75">
      <c r="A41" s="240" t="s">
        <v>856</v>
      </c>
      <c r="B41" s="241"/>
      <c r="C41" s="241"/>
      <c r="D41" s="241"/>
      <c r="E41" s="241"/>
      <c r="F41" s="241"/>
      <c r="G41" s="241"/>
      <c r="H41" s="241"/>
      <c r="I41" s="241"/>
      <c r="J41" s="241"/>
      <c r="K41" s="242">
        <v>0</v>
      </c>
    </row>
    <row r="42" spans="1:11" s="40" customFormat="1" ht="15.75">
      <c r="A42" s="240" t="s">
        <v>727</v>
      </c>
      <c r="B42" s="241">
        <v>100</v>
      </c>
      <c r="C42" s="241">
        <v>45</v>
      </c>
      <c r="D42" s="241"/>
      <c r="E42" s="241"/>
      <c r="F42" s="241">
        <v>56.342</v>
      </c>
      <c r="G42" s="241"/>
      <c r="H42" s="241"/>
      <c r="I42" s="241"/>
      <c r="J42" s="241"/>
      <c r="K42" s="242">
        <v>201.34199999999998</v>
      </c>
    </row>
    <row r="43" spans="1:11" s="40" customFormat="1" ht="15.75">
      <c r="A43" s="240" t="s">
        <v>857</v>
      </c>
      <c r="B43" s="241">
        <v>40</v>
      </c>
      <c r="C43" s="241"/>
      <c r="D43" s="241"/>
      <c r="E43" s="241"/>
      <c r="F43" s="241"/>
      <c r="G43" s="241"/>
      <c r="H43" s="241"/>
      <c r="I43" s="241"/>
      <c r="J43" s="241"/>
      <c r="K43" s="242">
        <v>40</v>
      </c>
    </row>
    <row r="44" spans="1:11" s="40" customFormat="1" ht="15.75">
      <c r="A44" s="240" t="s">
        <v>858</v>
      </c>
      <c r="B44" s="241">
        <v>70</v>
      </c>
      <c r="C44" s="241">
        <v>20</v>
      </c>
      <c r="D44" s="241"/>
      <c r="E44" s="241"/>
      <c r="F44" s="241"/>
      <c r="G44" s="241"/>
      <c r="H44" s="241"/>
      <c r="I44" s="241"/>
      <c r="J44" s="241"/>
      <c r="K44" s="242">
        <v>90</v>
      </c>
    </row>
    <row r="45" spans="1:11" s="40" customFormat="1" ht="15.75">
      <c r="A45" s="240" t="s">
        <v>859</v>
      </c>
      <c r="B45" s="241">
        <v>90</v>
      </c>
      <c r="C45" s="241"/>
      <c r="D45" s="241"/>
      <c r="E45" s="241"/>
      <c r="F45" s="241"/>
      <c r="G45" s="241"/>
      <c r="H45" s="241"/>
      <c r="I45" s="241"/>
      <c r="J45" s="241"/>
      <c r="K45" s="242">
        <v>90</v>
      </c>
    </row>
    <row r="46" spans="1:11" s="40" customFormat="1" ht="15.75">
      <c r="A46" s="240" t="s">
        <v>860</v>
      </c>
      <c r="B46" s="241">
        <v>60</v>
      </c>
      <c r="C46" s="241">
        <v>30</v>
      </c>
      <c r="D46" s="241"/>
      <c r="E46" s="241"/>
      <c r="F46" s="241"/>
      <c r="G46" s="241"/>
      <c r="H46" s="241"/>
      <c r="I46" s="241"/>
      <c r="J46" s="241"/>
      <c r="K46" s="242">
        <v>90</v>
      </c>
    </row>
    <row r="47" spans="1:11" s="40" customFormat="1" ht="15.75">
      <c r="A47" s="240" t="s">
        <v>861</v>
      </c>
      <c r="B47" s="241">
        <v>145</v>
      </c>
      <c r="C47" s="241">
        <v>80</v>
      </c>
      <c r="D47" s="241"/>
      <c r="E47" s="241"/>
      <c r="F47" s="241">
        <v>16.047</v>
      </c>
      <c r="G47" s="241"/>
      <c r="H47" s="241"/>
      <c r="I47" s="241"/>
      <c r="J47" s="241"/>
      <c r="K47" s="242">
        <v>241.047</v>
      </c>
    </row>
    <row r="48" spans="1:11" s="40" customFormat="1" ht="15.75">
      <c r="A48" s="240" t="s">
        <v>862</v>
      </c>
      <c r="B48" s="241">
        <v>50</v>
      </c>
      <c r="C48" s="241"/>
      <c r="D48" s="241"/>
      <c r="E48" s="241"/>
      <c r="F48" s="241"/>
      <c r="G48" s="241"/>
      <c r="H48" s="241"/>
      <c r="I48" s="241"/>
      <c r="J48" s="241"/>
      <c r="K48" s="242">
        <v>50</v>
      </c>
    </row>
    <row r="49" spans="1:11" s="40" customFormat="1" ht="15.75">
      <c r="A49" s="240" t="s">
        <v>264</v>
      </c>
      <c r="B49" s="241">
        <v>50</v>
      </c>
      <c r="C49" s="241"/>
      <c r="D49" s="241"/>
      <c r="E49" s="241"/>
      <c r="F49" s="241">
        <v>2</v>
      </c>
      <c r="G49" s="241"/>
      <c r="H49" s="241"/>
      <c r="I49" s="241"/>
      <c r="J49" s="241"/>
      <c r="K49" s="242">
        <v>52</v>
      </c>
    </row>
    <row r="50" spans="1:11" s="40" customFormat="1" ht="15.75">
      <c r="A50" s="240" t="s">
        <v>42</v>
      </c>
      <c r="B50" s="241">
        <v>15</v>
      </c>
      <c r="C50" s="241"/>
      <c r="D50" s="241"/>
      <c r="E50" s="241"/>
      <c r="F50" s="241"/>
      <c r="G50" s="241"/>
      <c r="H50" s="241"/>
      <c r="I50" s="241"/>
      <c r="J50" s="241"/>
      <c r="K50" s="242">
        <v>15</v>
      </c>
    </row>
    <row r="51" spans="1:11" s="40" customFormat="1" ht="15.75">
      <c r="A51" s="240" t="s">
        <v>43</v>
      </c>
      <c r="B51" s="241">
        <v>85</v>
      </c>
      <c r="C51" s="241"/>
      <c r="D51" s="241"/>
      <c r="E51" s="241"/>
      <c r="F51" s="241">
        <v>8.76</v>
      </c>
      <c r="G51" s="241"/>
      <c r="H51" s="241"/>
      <c r="I51" s="241"/>
      <c r="J51" s="241"/>
      <c r="K51" s="242">
        <v>93.76</v>
      </c>
    </row>
    <row r="52" spans="1:11" s="40" customFormat="1" ht="15.75">
      <c r="A52" s="240" t="s">
        <v>562</v>
      </c>
      <c r="B52" s="241">
        <v>55</v>
      </c>
      <c r="C52" s="241">
        <v>45</v>
      </c>
      <c r="D52" s="241"/>
      <c r="E52" s="241"/>
      <c r="F52" s="241"/>
      <c r="G52" s="241"/>
      <c r="H52" s="241"/>
      <c r="I52" s="241"/>
      <c r="J52" s="241"/>
      <c r="K52" s="242">
        <v>100</v>
      </c>
    </row>
    <row r="53" spans="1:11" s="40" customFormat="1" ht="15.75">
      <c r="A53" s="240" t="s">
        <v>563</v>
      </c>
      <c r="B53" s="241">
        <v>45</v>
      </c>
      <c r="C53" s="241">
        <v>40</v>
      </c>
      <c r="D53" s="241"/>
      <c r="E53" s="241"/>
      <c r="F53" s="241"/>
      <c r="G53" s="241"/>
      <c r="H53" s="241"/>
      <c r="I53" s="241"/>
      <c r="J53" s="241"/>
      <c r="K53" s="242">
        <v>85</v>
      </c>
    </row>
    <row r="54" spans="1:11" s="40" customFormat="1" ht="15.75">
      <c r="A54" s="240" t="s">
        <v>564</v>
      </c>
      <c r="B54" s="241">
        <v>30</v>
      </c>
      <c r="C54" s="241"/>
      <c r="D54" s="241">
        <v>14.996</v>
      </c>
      <c r="E54" s="241"/>
      <c r="F54" s="241"/>
      <c r="G54" s="241"/>
      <c r="H54" s="241"/>
      <c r="I54" s="241">
        <v>541</v>
      </c>
      <c r="J54" s="241"/>
      <c r="K54" s="242">
        <v>585.996</v>
      </c>
    </row>
    <row r="55" spans="1:11" s="40" customFormat="1" ht="15.75">
      <c r="A55" s="240" t="s">
        <v>565</v>
      </c>
      <c r="B55" s="241">
        <v>35</v>
      </c>
      <c r="C55" s="241"/>
      <c r="D55" s="241"/>
      <c r="E55" s="241"/>
      <c r="F55" s="241"/>
      <c r="G55" s="241"/>
      <c r="H55" s="241"/>
      <c r="I55" s="241"/>
      <c r="J55" s="241"/>
      <c r="K55" s="242">
        <v>35</v>
      </c>
    </row>
    <row r="56" spans="1:11" s="80" customFormat="1" ht="15.75">
      <c r="A56" s="243" t="s">
        <v>375</v>
      </c>
      <c r="B56" s="242">
        <v>3781.294</v>
      </c>
      <c r="C56" s="242">
        <v>1765</v>
      </c>
      <c r="D56" s="242">
        <v>40.512</v>
      </c>
      <c r="E56" s="242">
        <v>20.841</v>
      </c>
      <c r="F56" s="242">
        <v>1241.4660000000003</v>
      </c>
      <c r="G56" s="242">
        <v>130.57600000000002</v>
      </c>
      <c r="H56" s="242">
        <v>1852.3</v>
      </c>
      <c r="I56" s="242">
        <v>55843.4</v>
      </c>
      <c r="J56" s="242">
        <v>0</v>
      </c>
      <c r="K56" s="242">
        <v>64675.389</v>
      </c>
    </row>
    <row r="57" spans="1:11" s="80" customFormat="1" ht="15.75">
      <c r="A57" s="244" t="s">
        <v>723</v>
      </c>
      <c r="B57" s="242"/>
      <c r="C57" s="242"/>
      <c r="D57" s="242"/>
      <c r="E57" s="242"/>
      <c r="F57" s="242"/>
      <c r="G57" s="242"/>
      <c r="H57" s="242"/>
      <c r="I57" s="242"/>
      <c r="J57" s="242">
        <v>500</v>
      </c>
      <c r="K57" s="242">
        <v>500</v>
      </c>
    </row>
    <row r="58" spans="1:12" s="80" customFormat="1" ht="15.75">
      <c r="A58" s="243" t="s">
        <v>753</v>
      </c>
      <c r="B58" s="242">
        <v>3781.294</v>
      </c>
      <c r="C58" s="242">
        <v>1765</v>
      </c>
      <c r="D58" s="242">
        <v>40.512</v>
      </c>
      <c r="E58" s="242">
        <v>20.841</v>
      </c>
      <c r="F58" s="242">
        <v>1241.4660000000003</v>
      </c>
      <c r="G58" s="242">
        <v>130.57600000000002</v>
      </c>
      <c r="H58" s="242">
        <v>1852.3</v>
      </c>
      <c r="I58" s="242">
        <v>55843.4</v>
      </c>
      <c r="J58" s="242">
        <v>500</v>
      </c>
      <c r="K58" s="242">
        <v>65175.389</v>
      </c>
      <c r="L58" s="245"/>
    </row>
    <row r="59" spans="9:11" s="40" customFormat="1" ht="15.75">
      <c r="I59" s="81"/>
      <c r="K59" s="81"/>
    </row>
    <row r="60" spans="6:9" s="40" customFormat="1" ht="15.75">
      <c r="F60" s="81"/>
      <c r="G60" s="81"/>
      <c r="I60" s="81"/>
    </row>
    <row r="61" spans="6:9" s="40" customFormat="1" ht="15.75">
      <c r="F61" s="81"/>
      <c r="G61" s="81"/>
      <c r="I61" s="81"/>
    </row>
    <row r="62" spans="6:7" s="40" customFormat="1" ht="15.75">
      <c r="F62" s="81"/>
      <c r="G62" s="81"/>
    </row>
    <row r="63" s="40" customFormat="1" ht="15.75"/>
    <row r="64" s="40" customFormat="1" ht="15.75"/>
    <row r="65" s="40" customFormat="1" ht="15.75"/>
    <row r="66" s="40" customFormat="1" ht="15.75"/>
    <row r="67" s="40" customFormat="1" ht="15.75"/>
    <row r="68" s="40" customFormat="1" ht="15.75"/>
    <row r="69" s="40" customFormat="1" ht="15.75"/>
    <row r="70" s="40" customFormat="1" ht="15.75"/>
    <row r="71" s="40" customFormat="1" ht="15.75"/>
    <row r="72" s="40" customFormat="1" ht="15.75"/>
    <row r="73" s="40" customFormat="1" ht="15.75"/>
    <row r="74" s="40" customFormat="1" ht="15.75"/>
    <row r="83" ht="12.75">
      <c r="B83" s="246"/>
    </row>
    <row r="84" ht="12.75">
      <c r="B84" s="246"/>
    </row>
    <row r="114" ht="12.75">
      <c r="B114" s="246"/>
    </row>
    <row r="115" ht="12.75">
      <c r="B115" s="246"/>
    </row>
  </sheetData>
  <sheetProtection/>
  <mergeCells count="12">
    <mergeCell ref="J1:K1"/>
    <mergeCell ref="J2:K2"/>
    <mergeCell ref="F3:K3"/>
    <mergeCell ref="A5:K5"/>
    <mergeCell ref="K8:K10"/>
    <mergeCell ref="A8:A9"/>
    <mergeCell ref="B8:B9"/>
    <mergeCell ref="C8:C9"/>
    <mergeCell ref="J8:J9"/>
    <mergeCell ref="I8:I9"/>
    <mergeCell ref="H8:H9"/>
    <mergeCell ref="D8:G8"/>
  </mergeCells>
  <printOptions/>
  <pageMargins left="1.1811023622047245" right="0.3937007874015748" top="0.7874015748031497" bottom="0.7874015748031497" header="0.5118110236220472" footer="0.5118110236220472"/>
  <pageSetup firstPageNumber="29" useFirstPageNumber="1" fitToHeight="1" fitToWidth="1" horizontalDpi="600" verticalDpi="600" orientation="portrait" paperSize="9" scale="4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indexed="53"/>
    <pageSetUpPr fitToPage="1"/>
  </sheetPr>
  <dimension ref="A1:BO512"/>
  <sheetViews>
    <sheetView view="pageBreakPreview" zoomScale="75" zoomScaleNormal="95" zoomScaleSheetLayoutView="75" zoomScalePageLayoutView="0" workbookViewId="0" topLeftCell="A4">
      <pane ySplit="8" topLeftCell="A49" activePane="bottomLeft" state="frozen"/>
      <selection pane="topLeft" activeCell="C74" sqref="C74"/>
      <selection pane="bottomLeft" activeCell="H53" sqref="H53"/>
    </sheetView>
  </sheetViews>
  <sheetFormatPr defaultColWidth="8.875" defaultRowHeight="12.75"/>
  <cols>
    <col min="1" max="1" width="9.125" style="95"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9.375" style="3" customWidth="1"/>
    <col min="11" max="16" width="9.375" style="3" bestFit="1" customWidth="1"/>
    <col min="17" max="17" width="15.25390625" style="3" customWidth="1"/>
    <col min="18" max="16384" width="8.875" style="3" customWidth="1"/>
  </cols>
  <sheetData>
    <row r="1" spans="7:9" ht="18.75">
      <c r="G1" s="519" t="s">
        <v>863</v>
      </c>
      <c r="H1" s="519"/>
      <c r="I1" s="519"/>
    </row>
    <row r="2" spans="7:9" ht="18.75">
      <c r="G2" s="519" t="s">
        <v>440</v>
      </c>
      <c r="H2" s="519"/>
      <c r="I2" s="519"/>
    </row>
    <row r="3" spans="7:9" ht="18.75">
      <c r="G3" s="519"/>
      <c r="H3" s="519"/>
      <c r="I3" s="519"/>
    </row>
    <row r="5" spans="2:7" ht="13.5" customHeight="1">
      <c r="B5" s="1"/>
      <c r="C5" s="6"/>
      <c r="D5" s="6"/>
      <c r="E5" s="6"/>
      <c r="F5" s="6"/>
      <c r="G5" s="6"/>
    </row>
    <row r="6" spans="1:9" ht="16.5">
      <c r="A6" s="512" t="s">
        <v>453</v>
      </c>
      <c r="B6" s="512"/>
      <c r="C6" s="512"/>
      <c r="D6" s="512"/>
      <c r="E6" s="512"/>
      <c r="F6" s="512"/>
      <c r="G6" s="512"/>
      <c r="H6" s="512"/>
      <c r="I6" s="512"/>
    </row>
    <row r="7" spans="1:9" ht="16.5">
      <c r="A7" s="512" t="s">
        <v>886</v>
      </c>
      <c r="B7" s="512"/>
      <c r="C7" s="512"/>
      <c r="D7" s="512"/>
      <c r="E7" s="512"/>
      <c r="F7" s="512"/>
      <c r="G7" s="512"/>
      <c r="H7" s="512"/>
      <c r="I7" s="512"/>
    </row>
    <row r="8" spans="6:9" ht="15">
      <c r="F8" s="8"/>
      <c r="H8" s="9"/>
      <c r="I8" s="3" t="s">
        <v>67</v>
      </c>
    </row>
    <row r="9" spans="1:9" s="11" customFormat="1" ht="25.5" customHeight="1">
      <c r="A9" s="514" t="s">
        <v>887</v>
      </c>
      <c r="B9" s="515" t="s">
        <v>888</v>
      </c>
      <c r="C9" s="513" t="s">
        <v>650</v>
      </c>
      <c r="D9" s="513"/>
      <c r="E9" s="513"/>
      <c r="F9" s="513"/>
      <c r="G9" s="515" t="s">
        <v>889</v>
      </c>
      <c r="H9" s="515"/>
      <c r="I9" s="515" t="s">
        <v>66</v>
      </c>
    </row>
    <row r="10" spans="1:9" s="11" customFormat="1" ht="26.25" customHeight="1">
      <c r="A10" s="514"/>
      <c r="B10" s="515"/>
      <c r="C10" s="513" t="s">
        <v>890</v>
      </c>
      <c r="D10" s="513" t="s">
        <v>92</v>
      </c>
      <c r="E10" s="513"/>
      <c r="F10" s="513"/>
      <c r="G10" s="513" t="s">
        <v>890</v>
      </c>
      <c r="H10" s="110" t="s">
        <v>92</v>
      </c>
      <c r="I10" s="515"/>
    </row>
    <row r="11" spans="1:9" s="11" customFormat="1" ht="51">
      <c r="A11" s="514"/>
      <c r="B11" s="515"/>
      <c r="C11" s="513"/>
      <c r="D11" s="110" t="s">
        <v>25</v>
      </c>
      <c r="E11" s="110" t="s">
        <v>26</v>
      </c>
      <c r="F11" s="110" t="s">
        <v>27</v>
      </c>
      <c r="G11" s="513"/>
      <c r="H11" s="110" t="s">
        <v>65</v>
      </c>
      <c r="I11" s="515"/>
    </row>
    <row r="12" spans="1:9" ht="14.25" customHeight="1">
      <c r="A12" s="116">
        <v>1</v>
      </c>
      <c r="B12" s="320">
        <v>2</v>
      </c>
      <c r="C12" s="321">
        <v>3</v>
      </c>
      <c r="D12" s="321">
        <v>4</v>
      </c>
      <c r="E12" s="321">
        <v>5</v>
      </c>
      <c r="F12" s="321">
        <v>6</v>
      </c>
      <c r="G12" s="321">
        <v>7</v>
      </c>
      <c r="H12" s="321">
        <v>8</v>
      </c>
      <c r="I12" s="321">
        <v>9</v>
      </c>
    </row>
    <row r="13" spans="1:9" s="10" customFormat="1" ht="15.75">
      <c r="A13" s="119" t="s">
        <v>352</v>
      </c>
      <c r="B13" s="52" t="s">
        <v>8</v>
      </c>
      <c r="C13" s="101">
        <v>16023.8</v>
      </c>
      <c r="D13" s="101">
        <v>4433.4</v>
      </c>
      <c r="E13" s="101">
        <v>5539</v>
      </c>
      <c r="F13" s="101">
        <v>6051.4</v>
      </c>
      <c r="G13" s="101">
        <v>3381</v>
      </c>
      <c r="H13" s="101">
        <v>3231</v>
      </c>
      <c r="I13" s="101">
        <v>19404.8</v>
      </c>
    </row>
    <row r="14" spans="1:16" ht="15.75">
      <c r="A14" s="115" t="s">
        <v>353</v>
      </c>
      <c r="B14" s="47" t="s">
        <v>299</v>
      </c>
      <c r="C14" s="106">
        <v>16023.8</v>
      </c>
      <c r="D14" s="103">
        <v>4433.4</v>
      </c>
      <c r="E14" s="103">
        <v>5539</v>
      </c>
      <c r="F14" s="103">
        <v>6051.4</v>
      </c>
      <c r="G14" s="104">
        <v>3381</v>
      </c>
      <c r="H14" s="103">
        <v>3231</v>
      </c>
      <c r="I14" s="103">
        <v>19404.8</v>
      </c>
      <c r="J14" s="10"/>
      <c r="K14" s="10"/>
      <c r="L14" s="10"/>
      <c r="M14" s="10"/>
      <c r="N14" s="10"/>
      <c r="O14" s="10"/>
      <c r="P14" s="10"/>
    </row>
    <row r="15" spans="1:16" s="11" customFormat="1" ht="15.75">
      <c r="A15" s="119" t="s">
        <v>354</v>
      </c>
      <c r="B15" s="50" t="s">
        <v>300</v>
      </c>
      <c r="C15" s="101">
        <v>1137834.15</v>
      </c>
      <c r="D15" s="105">
        <v>481387.5</v>
      </c>
      <c r="E15" s="105">
        <v>138172.7</v>
      </c>
      <c r="F15" s="105">
        <v>518273.95</v>
      </c>
      <c r="G15" s="102">
        <v>77413.1</v>
      </c>
      <c r="H15" s="105">
        <v>25730.2</v>
      </c>
      <c r="I15" s="105">
        <v>1215247.25</v>
      </c>
      <c r="J15" s="10"/>
      <c r="K15" s="10"/>
      <c r="L15" s="10"/>
      <c r="M15" s="10"/>
      <c r="N15" s="10"/>
      <c r="O15" s="10"/>
      <c r="P15" s="10"/>
    </row>
    <row r="16" spans="1:40" ht="15.75">
      <c r="A16" s="115" t="s">
        <v>351</v>
      </c>
      <c r="B16" s="47" t="s">
        <v>301</v>
      </c>
      <c r="C16" s="106">
        <v>162</v>
      </c>
      <c r="D16" s="103"/>
      <c r="E16" s="103"/>
      <c r="F16" s="103">
        <v>162</v>
      </c>
      <c r="G16" s="104"/>
      <c r="H16" s="103"/>
      <c r="I16" s="103">
        <v>162</v>
      </c>
      <c r="J16" s="10"/>
      <c r="K16" s="10"/>
      <c r="L16" s="10"/>
      <c r="M16" s="10"/>
      <c r="N16" s="10"/>
      <c r="O16" s="10"/>
      <c r="P16" s="10"/>
      <c r="Q16" s="84"/>
      <c r="R16" s="84"/>
      <c r="S16" s="84"/>
      <c r="T16" s="84"/>
      <c r="U16" s="84"/>
      <c r="V16" s="84"/>
      <c r="W16" s="84"/>
      <c r="X16" s="84"/>
      <c r="Y16" s="84"/>
      <c r="Z16" s="84"/>
      <c r="AA16" s="84"/>
      <c r="AB16" s="84"/>
      <c r="AC16" s="84"/>
      <c r="AD16" s="84"/>
      <c r="AE16" s="84"/>
      <c r="AF16" s="84"/>
      <c r="AG16" s="84"/>
      <c r="AH16" s="84"/>
      <c r="AI16" s="84"/>
      <c r="AJ16" s="84"/>
      <c r="AK16" s="84"/>
      <c r="AL16" s="84"/>
      <c r="AM16" s="84"/>
      <c r="AN16" s="84"/>
    </row>
    <row r="17" spans="1:40" ht="30">
      <c r="A17" s="120" t="s">
        <v>538</v>
      </c>
      <c r="B17" s="47" t="s">
        <v>540</v>
      </c>
      <c r="C17" s="106">
        <v>494999</v>
      </c>
      <c r="D17" s="103">
        <v>210738</v>
      </c>
      <c r="E17" s="103">
        <v>57669.5</v>
      </c>
      <c r="F17" s="103">
        <v>226591.5</v>
      </c>
      <c r="G17" s="104">
        <v>34216.7</v>
      </c>
      <c r="H17" s="103">
        <v>1578.6</v>
      </c>
      <c r="I17" s="103">
        <v>529215.7</v>
      </c>
      <c r="J17" s="10"/>
      <c r="K17" s="10"/>
      <c r="L17" s="10"/>
      <c r="M17" s="10"/>
      <c r="N17" s="10"/>
      <c r="O17" s="10"/>
      <c r="P17" s="10"/>
      <c r="Q17" s="84"/>
      <c r="R17" s="84"/>
      <c r="S17" s="84"/>
      <c r="T17" s="84"/>
      <c r="U17" s="84"/>
      <c r="V17" s="84"/>
      <c r="W17" s="84"/>
      <c r="X17" s="84"/>
      <c r="Y17" s="84"/>
      <c r="Z17" s="84"/>
      <c r="AA17" s="84"/>
      <c r="AB17" s="84"/>
      <c r="AC17" s="84"/>
      <c r="AD17" s="84"/>
      <c r="AE17" s="84"/>
      <c r="AF17" s="84"/>
      <c r="AG17" s="84"/>
      <c r="AH17" s="84"/>
      <c r="AI17" s="84"/>
      <c r="AJ17" s="84"/>
      <c r="AK17" s="84"/>
      <c r="AL17" s="84"/>
      <c r="AM17" s="84"/>
      <c r="AN17" s="84"/>
    </row>
    <row r="18" spans="1:16" s="11" customFormat="1" ht="15.75">
      <c r="A18" s="119" t="s">
        <v>355</v>
      </c>
      <c r="B18" s="52" t="s">
        <v>302</v>
      </c>
      <c r="C18" s="101">
        <v>1686763.2</v>
      </c>
      <c r="D18" s="101">
        <v>823847.5</v>
      </c>
      <c r="E18" s="101">
        <v>134973.7</v>
      </c>
      <c r="F18" s="101">
        <v>727942</v>
      </c>
      <c r="G18" s="102">
        <v>669630.7</v>
      </c>
      <c r="H18" s="101">
        <v>633333.1</v>
      </c>
      <c r="I18" s="101">
        <v>2356393.9</v>
      </c>
      <c r="J18" s="10"/>
      <c r="K18" s="10"/>
      <c r="L18" s="10"/>
      <c r="M18" s="10"/>
      <c r="N18" s="325"/>
      <c r="O18" s="325"/>
      <c r="P18" s="325"/>
    </row>
    <row r="19" spans="1:16" s="11" customFormat="1" ht="15.75">
      <c r="A19" s="119"/>
      <c r="B19" s="50" t="s">
        <v>92</v>
      </c>
      <c r="C19" s="106"/>
      <c r="D19" s="105"/>
      <c r="E19" s="105"/>
      <c r="F19" s="105"/>
      <c r="G19" s="102"/>
      <c r="H19" s="105"/>
      <c r="I19" s="102"/>
      <c r="J19" s="10"/>
      <c r="K19" s="10"/>
      <c r="L19" s="10"/>
      <c r="M19" s="10"/>
      <c r="N19" s="10"/>
      <c r="O19" s="10"/>
      <c r="P19" s="10"/>
    </row>
    <row r="20" spans="1:16" s="11" customFormat="1" ht="15.75">
      <c r="A20" s="115" t="s">
        <v>613</v>
      </c>
      <c r="B20" s="94" t="s">
        <v>228</v>
      </c>
      <c r="C20" s="106">
        <v>346960.3</v>
      </c>
      <c r="D20" s="103">
        <v>195721.1</v>
      </c>
      <c r="E20" s="103">
        <v>7437</v>
      </c>
      <c r="F20" s="103">
        <v>143802.2</v>
      </c>
      <c r="G20" s="104">
        <v>1619.7</v>
      </c>
      <c r="H20" s="103">
        <v>1468.3</v>
      </c>
      <c r="I20" s="104">
        <v>348580</v>
      </c>
      <c r="J20" s="10"/>
      <c r="K20" s="10"/>
      <c r="L20" s="10"/>
      <c r="M20" s="10"/>
      <c r="N20" s="10"/>
      <c r="O20" s="10"/>
      <c r="P20" s="10"/>
    </row>
    <row r="21" spans="1:16" s="11" customFormat="1" ht="40.5" customHeight="1">
      <c r="A21" s="119"/>
      <c r="B21" s="94" t="s">
        <v>433</v>
      </c>
      <c r="C21" s="106">
        <v>31289.2</v>
      </c>
      <c r="D21" s="103"/>
      <c r="E21" s="103"/>
      <c r="F21" s="103">
        <v>31289.2</v>
      </c>
      <c r="G21" s="102"/>
      <c r="H21" s="105"/>
      <c r="I21" s="104">
        <v>31289.2</v>
      </c>
      <c r="J21" s="10"/>
      <c r="K21" s="10"/>
      <c r="L21" s="10"/>
      <c r="M21" s="10"/>
      <c r="N21" s="10"/>
      <c r="O21" s="10"/>
      <c r="P21" s="10"/>
    </row>
    <row r="22" spans="1:16" s="11" customFormat="1" ht="35.25" customHeight="1">
      <c r="A22" s="119"/>
      <c r="B22" s="94" t="s">
        <v>229</v>
      </c>
      <c r="C22" s="106">
        <v>8180.1</v>
      </c>
      <c r="D22" s="103"/>
      <c r="E22" s="103"/>
      <c r="F22" s="103">
        <v>8180.1</v>
      </c>
      <c r="G22" s="102"/>
      <c r="H22" s="105"/>
      <c r="I22" s="104">
        <v>8180.1</v>
      </c>
      <c r="J22" s="10"/>
      <c r="K22" s="10"/>
      <c r="L22" s="10"/>
      <c r="M22" s="10"/>
      <c r="N22" s="10"/>
      <c r="O22" s="10"/>
      <c r="P22" s="10"/>
    </row>
    <row r="23" spans="1:16" s="11" customFormat="1" ht="25.5">
      <c r="A23" s="115" t="s">
        <v>360</v>
      </c>
      <c r="B23" s="51" t="s">
        <v>90</v>
      </c>
      <c r="C23" s="106">
        <v>52670.7</v>
      </c>
      <c r="D23" s="103"/>
      <c r="E23" s="103"/>
      <c r="F23" s="103">
        <v>52670.7</v>
      </c>
      <c r="G23" s="104"/>
      <c r="H23" s="103"/>
      <c r="I23" s="104">
        <v>52670.7</v>
      </c>
      <c r="J23" s="10"/>
      <c r="K23" s="10"/>
      <c r="L23" s="10"/>
      <c r="M23" s="10"/>
      <c r="N23" s="10"/>
      <c r="O23" s="10"/>
      <c r="P23" s="10"/>
    </row>
    <row r="24" spans="1:16" s="11" customFormat="1" ht="25.5">
      <c r="A24" s="115"/>
      <c r="B24" s="51" t="s">
        <v>230</v>
      </c>
      <c r="C24" s="106">
        <v>0</v>
      </c>
      <c r="D24" s="103"/>
      <c r="E24" s="103"/>
      <c r="F24" s="103">
        <v>0</v>
      </c>
      <c r="G24" s="104">
        <v>90334</v>
      </c>
      <c r="H24" s="103">
        <v>90334</v>
      </c>
      <c r="I24" s="104">
        <v>90334</v>
      </c>
      <c r="J24" s="10"/>
      <c r="K24" s="10"/>
      <c r="L24" s="10"/>
      <c r="M24" s="10"/>
      <c r="N24" s="10"/>
      <c r="O24" s="10"/>
      <c r="P24" s="10"/>
    </row>
    <row r="25" spans="1:16" s="11" customFormat="1" ht="27.75" customHeight="1">
      <c r="A25" s="115"/>
      <c r="B25" s="51" t="s">
        <v>217</v>
      </c>
      <c r="C25" s="106">
        <v>0</v>
      </c>
      <c r="D25" s="103"/>
      <c r="E25" s="103"/>
      <c r="F25" s="103">
        <v>0</v>
      </c>
      <c r="G25" s="104">
        <v>206114.2</v>
      </c>
      <c r="H25" s="103">
        <v>206114.2</v>
      </c>
      <c r="I25" s="104">
        <v>206114.2</v>
      </c>
      <c r="J25" s="10"/>
      <c r="K25" s="10"/>
      <c r="L25" s="10"/>
      <c r="M25" s="10"/>
      <c r="N25" s="10"/>
      <c r="O25" s="10"/>
      <c r="P25" s="10"/>
    </row>
    <row r="26" spans="1:16" s="11" customFormat="1" ht="25.5">
      <c r="A26" s="115"/>
      <c r="B26" s="51" t="s">
        <v>132</v>
      </c>
      <c r="C26" s="106">
        <v>23210.2</v>
      </c>
      <c r="D26" s="149">
        <v>0</v>
      </c>
      <c r="E26" s="149">
        <v>0</v>
      </c>
      <c r="F26" s="103">
        <v>23210.2</v>
      </c>
      <c r="G26" s="103">
        <v>276243.2</v>
      </c>
      <c r="H26" s="103">
        <v>276243.2</v>
      </c>
      <c r="I26" s="104">
        <v>299453.4</v>
      </c>
      <c r="J26" s="10"/>
      <c r="K26" s="10"/>
      <c r="L26" s="10"/>
      <c r="M26" s="10"/>
      <c r="N26" s="10"/>
      <c r="O26" s="10"/>
      <c r="P26" s="10"/>
    </row>
    <row r="27" spans="1:16" s="11" customFormat="1" ht="25.5">
      <c r="A27" s="115"/>
      <c r="B27" s="23" t="s">
        <v>387</v>
      </c>
      <c r="C27" s="106">
        <v>3843</v>
      </c>
      <c r="D27" s="149"/>
      <c r="E27" s="149"/>
      <c r="F27" s="103">
        <v>3843</v>
      </c>
      <c r="G27" s="103"/>
      <c r="H27" s="103"/>
      <c r="I27" s="104">
        <v>3843</v>
      </c>
      <c r="J27" s="10"/>
      <c r="K27" s="10"/>
      <c r="L27" s="10"/>
      <c r="M27" s="10"/>
      <c r="N27" s="10"/>
      <c r="O27" s="10"/>
      <c r="P27" s="10"/>
    </row>
    <row r="28" spans="1:16" s="11" customFormat="1" ht="70.5" customHeight="1">
      <c r="A28" s="115"/>
      <c r="B28" s="60" t="s">
        <v>471</v>
      </c>
      <c r="C28" s="106"/>
      <c r="D28" s="103"/>
      <c r="E28" s="103"/>
      <c r="F28" s="103"/>
      <c r="G28" s="104">
        <v>95000</v>
      </c>
      <c r="H28" s="103">
        <v>95000</v>
      </c>
      <c r="I28" s="104">
        <v>95000</v>
      </c>
      <c r="J28" s="10"/>
      <c r="K28" s="10"/>
      <c r="L28" s="10"/>
      <c r="M28" s="10"/>
      <c r="N28" s="10"/>
      <c r="O28" s="10"/>
      <c r="P28" s="10"/>
    </row>
    <row r="29" spans="1:16" s="11" customFormat="1" ht="25.5">
      <c r="A29" s="115"/>
      <c r="B29" s="51" t="s">
        <v>449</v>
      </c>
      <c r="C29" s="106"/>
      <c r="D29" s="103"/>
      <c r="E29" s="103"/>
      <c r="F29" s="103"/>
      <c r="G29" s="104">
        <v>88000</v>
      </c>
      <c r="H29" s="103">
        <v>88000</v>
      </c>
      <c r="I29" s="104">
        <v>88000</v>
      </c>
      <c r="J29" s="10"/>
      <c r="K29" s="10"/>
      <c r="L29" s="10"/>
      <c r="M29" s="10"/>
      <c r="N29" s="10"/>
      <c r="O29" s="10"/>
      <c r="P29" s="10"/>
    </row>
    <row r="30" spans="1:16" s="11" customFormat="1" ht="28.5" customHeight="1">
      <c r="A30" s="115"/>
      <c r="B30" s="51" t="s">
        <v>215</v>
      </c>
      <c r="C30" s="106">
        <v>19367.2</v>
      </c>
      <c r="D30" s="103"/>
      <c r="E30" s="103"/>
      <c r="F30" s="103">
        <v>19367.2</v>
      </c>
      <c r="G30" s="104"/>
      <c r="H30" s="103"/>
      <c r="I30" s="104">
        <v>19367.2</v>
      </c>
      <c r="J30" s="10"/>
      <c r="K30" s="10"/>
      <c r="L30" s="10"/>
      <c r="M30" s="10"/>
      <c r="N30" s="10"/>
      <c r="O30" s="10"/>
      <c r="P30" s="10"/>
    </row>
    <row r="31" spans="1:16" s="11" customFormat="1" ht="38.25">
      <c r="A31" s="115"/>
      <c r="B31" s="51" t="s">
        <v>837</v>
      </c>
      <c r="C31" s="106"/>
      <c r="D31" s="103"/>
      <c r="E31" s="103"/>
      <c r="F31" s="103"/>
      <c r="G31" s="104">
        <v>18447.3</v>
      </c>
      <c r="H31" s="103">
        <v>18447.3</v>
      </c>
      <c r="I31" s="104">
        <v>18447.3</v>
      </c>
      <c r="J31" s="10"/>
      <c r="K31" s="10"/>
      <c r="L31" s="10"/>
      <c r="M31" s="10"/>
      <c r="N31" s="10"/>
      <c r="O31" s="10"/>
      <c r="P31" s="10"/>
    </row>
    <row r="32" spans="1:16" s="11" customFormat="1" ht="58.5" customHeight="1">
      <c r="A32" s="115"/>
      <c r="B32" s="51" t="s">
        <v>38</v>
      </c>
      <c r="C32" s="106"/>
      <c r="D32" s="103"/>
      <c r="E32" s="103"/>
      <c r="F32" s="103"/>
      <c r="G32" s="104">
        <v>56000</v>
      </c>
      <c r="H32" s="103">
        <v>56000</v>
      </c>
      <c r="I32" s="104">
        <v>56000</v>
      </c>
      <c r="J32" s="10"/>
      <c r="K32" s="10"/>
      <c r="L32" s="10"/>
      <c r="M32" s="10"/>
      <c r="N32" s="10"/>
      <c r="O32" s="10"/>
      <c r="P32" s="10"/>
    </row>
    <row r="33" spans="1:16" ht="25.5">
      <c r="A33" s="115"/>
      <c r="B33" s="47" t="s">
        <v>242</v>
      </c>
      <c r="C33" s="106"/>
      <c r="D33" s="149"/>
      <c r="E33" s="149"/>
      <c r="F33" s="99"/>
      <c r="G33" s="103">
        <v>18795.9</v>
      </c>
      <c r="H33" s="103">
        <v>18795.9</v>
      </c>
      <c r="I33" s="104">
        <v>18795.9</v>
      </c>
      <c r="J33" s="10"/>
      <c r="K33" s="10"/>
      <c r="L33" s="10"/>
      <c r="M33" s="10"/>
      <c r="N33" s="10"/>
      <c r="O33" s="10"/>
      <c r="P33" s="10"/>
    </row>
    <row r="34" spans="1:16" s="11" customFormat="1" ht="15.75">
      <c r="A34" s="119" t="s">
        <v>356</v>
      </c>
      <c r="B34" s="50" t="s">
        <v>324</v>
      </c>
      <c r="C34" s="101">
        <v>285918.8</v>
      </c>
      <c r="D34" s="105">
        <v>101911.7</v>
      </c>
      <c r="E34" s="105">
        <v>38428.7</v>
      </c>
      <c r="F34" s="105">
        <v>145578.4</v>
      </c>
      <c r="G34" s="105">
        <v>62900.3</v>
      </c>
      <c r="H34" s="105">
        <v>16083.1</v>
      </c>
      <c r="I34" s="102">
        <v>348819.1</v>
      </c>
      <c r="J34" s="10"/>
      <c r="K34" s="10"/>
      <c r="L34" s="10"/>
      <c r="M34" s="10"/>
      <c r="N34" s="10"/>
      <c r="O34" s="10"/>
      <c r="P34" s="10"/>
    </row>
    <row r="35" spans="1:16" ht="120">
      <c r="A35" s="120" t="s">
        <v>343</v>
      </c>
      <c r="B35" s="47" t="s">
        <v>39</v>
      </c>
      <c r="C35" s="106">
        <v>234054.6</v>
      </c>
      <c r="D35" s="103">
        <v>98629.4</v>
      </c>
      <c r="E35" s="103">
        <v>37394.3</v>
      </c>
      <c r="F35" s="103">
        <v>98030.9</v>
      </c>
      <c r="G35" s="104">
        <v>50818.8</v>
      </c>
      <c r="H35" s="103">
        <v>4001.6</v>
      </c>
      <c r="I35" s="104">
        <v>284873.4</v>
      </c>
      <c r="J35" s="10"/>
      <c r="K35" s="10"/>
      <c r="L35" s="10"/>
      <c r="M35" s="10"/>
      <c r="N35" s="10"/>
      <c r="O35" s="10"/>
      <c r="P35" s="10"/>
    </row>
    <row r="36" spans="1:16" ht="109.5" customHeight="1">
      <c r="A36" s="120" t="s">
        <v>279</v>
      </c>
      <c r="B36" s="47" t="s">
        <v>58</v>
      </c>
      <c r="C36" s="106">
        <v>24010.6</v>
      </c>
      <c r="D36" s="103">
        <v>198.6</v>
      </c>
      <c r="E36" s="103">
        <v>70.1</v>
      </c>
      <c r="F36" s="103">
        <v>23741.9</v>
      </c>
      <c r="G36" s="104">
        <v>143.4</v>
      </c>
      <c r="H36" s="103">
        <v>143.4</v>
      </c>
      <c r="I36" s="104">
        <v>24154</v>
      </c>
      <c r="J36" s="10"/>
      <c r="K36" s="10"/>
      <c r="L36" s="10"/>
      <c r="M36" s="10"/>
      <c r="N36" s="10"/>
      <c r="O36" s="10"/>
      <c r="P36" s="10"/>
    </row>
    <row r="37" spans="1:16" ht="31.5" customHeight="1">
      <c r="A37" s="522" t="s">
        <v>778</v>
      </c>
      <c r="B37" s="47" t="s">
        <v>202</v>
      </c>
      <c r="C37" s="106">
        <v>507.6</v>
      </c>
      <c r="D37" s="103">
        <v>193.8</v>
      </c>
      <c r="E37" s="103">
        <v>77.9</v>
      </c>
      <c r="F37" s="103">
        <v>235.9</v>
      </c>
      <c r="G37" s="104">
        <v>5209</v>
      </c>
      <c r="H37" s="103">
        <v>5209</v>
      </c>
      <c r="I37" s="104">
        <v>5716.6</v>
      </c>
      <c r="J37" s="10"/>
      <c r="K37" s="10"/>
      <c r="L37" s="10"/>
      <c r="M37" s="10"/>
      <c r="N37" s="10"/>
      <c r="O37" s="10"/>
      <c r="P37" s="10"/>
    </row>
    <row r="38" spans="1:16" ht="38.25">
      <c r="A38" s="522"/>
      <c r="B38" s="47" t="s">
        <v>688</v>
      </c>
      <c r="C38" s="106">
        <v>0</v>
      </c>
      <c r="D38" s="149"/>
      <c r="E38" s="149"/>
      <c r="F38" s="149"/>
      <c r="G38" s="104">
        <v>4863.3</v>
      </c>
      <c r="H38" s="103">
        <v>4863.3</v>
      </c>
      <c r="I38" s="104">
        <v>4863.3</v>
      </c>
      <c r="J38" s="10"/>
      <c r="K38" s="10"/>
      <c r="L38" s="10"/>
      <c r="M38" s="10"/>
      <c r="N38" s="10"/>
      <c r="O38" s="10"/>
      <c r="P38" s="10"/>
    </row>
    <row r="39" spans="1:16" ht="18.75" customHeight="1">
      <c r="A39" s="115" t="s">
        <v>112</v>
      </c>
      <c r="B39" s="47" t="s">
        <v>460</v>
      </c>
      <c r="C39" s="106">
        <v>1359.1</v>
      </c>
      <c r="D39" s="103">
        <v>802.9</v>
      </c>
      <c r="E39" s="103">
        <v>65.6</v>
      </c>
      <c r="F39" s="103">
        <v>490.6</v>
      </c>
      <c r="G39" s="104"/>
      <c r="H39" s="103"/>
      <c r="I39" s="104">
        <v>1359.1</v>
      </c>
      <c r="J39" s="10"/>
      <c r="K39" s="10"/>
      <c r="L39" s="10"/>
      <c r="M39" s="10"/>
      <c r="N39" s="10"/>
      <c r="O39" s="10"/>
      <c r="P39" s="10"/>
    </row>
    <row r="40" spans="1:16" ht="25.5">
      <c r="A40" s="115" t="s">
        <v>113</v>
      </c>
      <c r="B40" s="47" t="s">
        <v>303</v>
      </c>
      <c r="C40" s="106">
        <v>347</v>
      </c>
      <c r="D40" s="103"/>
      <c r="E40" s="103"/>
      <c r="F40" s="103">
        <v>347</v>
      </c>
      <c r="G40" s="104"/>
      <c r="H40" s="103"/>
      <c r="I40" s="104">
        <v>347</v>
      </c>
      <c r="J40" s="10"/>
      <c r="K40" s="10"/>
      <c r="L40" s="10"/>
      <c r="M40" s="10"/>
      <c r="N40" s="10"/>
      <c r="O40" s="10"/>
      <c r="P40" s="10"/>
    </row>
    <row r="41" spans="1:16" ht="25.5">
      <c r="A41" s="115" t="s">
        <v>114</v>
      </c>
      <c r="B41" s="47" t="s">
        <v>906</v>
      </c>
      <c r="C41" s="106">
        <v>1416.5</v>
      </c>
      <c r="D41" s="103"/>
      <c r="E41" s="103"/>
      <c r="F41" s="103">
        <v>1416.5</v>
      </c>
      <c r="G41" s="104"/>
      <c r="H41" s="103"/>
      <c r="I41" s="104">
        <v>1416.5</v>
      </c>
      <c r="J41" s="10"/>
      <c r="K41" s="10"/>
      <c r="L41" s="10"/>
      <c r="M41" s="10"/>
      <c r="N41" s="10"/>
      <c r="O41" s="10"/>
      <c r="P41" s="10"/>
    </row>
    <row r="42" spans="1:16" ht="25.5">
      <c r="A42" s="115" t="s">
        <v>115</v>
      </c>
      <c r="B42" s="47" t="s">
        <v>907</v>
      </c>
      <c r="C42" s="106">
        <v>154.8</v>
      </c>
      <c r="D42" s="103"/>
      <c r="E42" s="103"/>
      <c r="F42" s="103">
        <v>154.8</v>
      </c>
      <c r="G42" s="104"/>
      <c r="H42" s="103"/>
      <c r="I42" s="104">
        <v>154.8</v>
      </c>
      <c r="J42" s="10"/>
      <c r="K42" s="10"/>
      <c r="L42" s="10"/>
      <c r="M42" s="10"/>
      <c r="N42" s="10"/>
      <c r="O42" s="10"/>
      <c r="P42" s="10"/>
    </row>
    <row r="43" spans="1:16" ht="15.75">
      <c r="A43" s="115" t="s">
        <v>116</v>
      </c>
      <c r="B43" s="47" t="s">
        <v>908</v>
      </c>
      <c r="C43" s="106">
        <v>1505.6</v>
      </c>
      <c r="D43" s="103">
        <v>602.6</v>
      </c>
      <c r="E43" s="103">
        <v>87.4</v>
      </c>
      <c r="F43" s="103">
        <v>815.6</v>
      </c>
      <c r="G43" s="104">
        <v>20.1</v>
      </c>
      <c r="H43" s="103">
        <v>20.1</v>
      </c>
      <c r="I43" s="104">
        <v>1525.7</v>
      </c>
      <c r="J43" s="10"/>
      <c r="K43" s="10"/>
      <c r="L43" s="10"/>
      <c r="M43" s="10"/>
      <c r="N43" s="10"/>
      <c r="O43" s="10"/>
      <c r="P43" s="10"/>
    </row>
    <row r="44" spans="1:16" ht="15.75">
      <c r="A44" s="521" t="s">
        <v>117</v>
      </c>
      <c r="B44" s="47" t="s">
        <v>508</v>
      </c>
      <c r="C44" s="106">
        <v>4171.2</v>
      </c>
      <c r="D44" s="103">
        <v>1484.4</v>
      </c>
      <c r="E44" s="103">
        <v>733.4</v>
      </c>
      <c r="F44" s="103">
        <v>1953.4</v>
      </c>
      <c r="G44" s="104">
        <v>6509</v>
      </c>
      <c r="H44" s="103">
        <v>6509</v>
      </c>
      <c r="I44" s="104">
        <v>10680.2</v>
      </c>
      <c r="J44" s="10"/>
      <c r="K44" s="10"/>
      <c r="L44" s="10"/>
      <c r="M44" s="10"/>
      <c r="N44" s="10"/>
      <c r="O44" s="10"/>
      <c r="P44" s="10"/>
    </row>
    <row r="45" spans="1:16" ht="38.25">
      <c r="A45" s="521"/>
      <c r="B45" s="47" t="s">
        <v>507</v>
      </c>
      <c r="C45" s="106"/>
      <c r="D45" s="149"/>
      <c r="E45" s="149"/>
      <c r="F45" s="149"/>
      <c r="G45" s="104">
        <v>6341.2</v>
      </c>
      <c r="H45" s="103">
        <v>6341.2</v>
      </c>
      <c r="I45" s="104">
        <v>6341.2</v>
      </c>
      <c r="J45" s="10"/>
      <c r="K45" s="10"/>
      <c r="L45" s="10"/>
      <c r="M45" s="10"/>
      <c r="N45" s="10"/>
      <c r="O45" s="10"/>
      <c r="P45" s="10"/>
    </row>
    <row r="46" spans="1:16" ht="15.75">
      <c r="A46" s="115" t="s">
        <v>118</v>
      </c>
      <c r="B46" s="47" t="s">
        <v>41</v>
      </c>
      <c r="C46" s="106">
        <v>675.9</v>
      </c>
      <c r="D46" s="103"/>
      <c r="E46" s="103"/>
      <c r="F46" s="103">
        <v>675.9</v>
      </c>
      <c r="G46" s="104"/>
      <c r="H46" s="103"/>
      <c r="I46" s="104">
        <v>675.9</v>
      </c>
      <c r="J46" s="10"/>
      <c r="K46" s="10"/>
      <c r="L46" s="10"/>
      <c r="M46" s="10"/>
      <c r="N46" s="10"/>
      <c r="O46" s="10"/>
      <c r="P46" s="10"/>
    </row>
    <row r="47" spans="1:16" ht="51">
      <c r="A47" s="115" t="s">
        <v>338</v>
      </c>
      <c r="B47" s="47" t="s">
        <v>22</v>
      </c>
      <c r="C47" s="106">
        <v>17715.9</v>
      </c>
      <c r="D47" s="103"/>
      <c r="E47" s="103"/>
      <c r="F47" s="103">
        <v>17715.9</v>
      </c>
      <c r="G47" s="104">
        <v>200</v>
      </c>
      <c r="H47" s="103">
        <v>200</v>
      </c>
      <c r="I47" s="104">
        <v>17915.9</v>
      </c>
      <c r="J47" s="10"/>
      <c r="K47" s="10"/>
      <c r="L47" s="10"/>
      <c r="M47" s="10"/>
      <c r="N47" s="10"/>
      <c r="O47" s="10"/>
      <c r="P47" s="10"/>
    </row>
    <row r="48" spans="1:16" ht="15.75" hidden="1">
      <c r="A48" s="115"/>
      <c r="B48" s="47"/>
      <c r="C48" s="106"/>
      <c r="D48" s="103"/>
      <c r="E48" s="103"/>
      <c r="F48" s="103"/>
      <c r="G48" s="104"/>
      <c r="H48" s="103"/>
      <c r="I48" s="104"/>
      <c r="J48" s="10"/>
      <c r="K48" s="10"/>
      <c r="L48" s="10"/>
      <c r="M48" s="10"/>
      <c r="N48" s="10"/>
      <c r="O48" s="10"/>
      <c r="P48" s="10"/>
    </row>
    <row r="49" spans="1:16" s="11" customFormat="1" ht="15.75">
      <c r="A49" s="119" t="s">
        <v>49</v>
      </c>
      <c r="B49" s="48" t="s">
        <v>50</v>
      </c>
      <c r="C49" s="101">
        <v>472461.3</v>
      </c>
      <c r="D49" s="101"/>
      <c r="E49" s="101"/>
      <c r="F49" s="101">
        <v>472461.3</v>
      </c>
      <c r="G49" s="101">
        <v>726735.8</v>
      </c>
      <c r="H49" s="101">
        <v>9867.5</v>
      </c>
      <c r="I49" s="102">
        <v>1199197.1</v>
      </c>
      <c r="J49" s="10"/>
      <c r="K49" s="10"/>
      <c r="L49" s="10"/>
      <c r="M49" s="10"/>
      <c r="N49" s="10"/>
      <c r="O49" s="10"/>
      <c r="P49" s="10"/>
    </row>
    <row r="50" spans="1:16" ht="15.75">
      <c r="A50" s="115" t="s">
        <v>900</v>
      </c>
      <c r="B50" s="47" t="s">
        <v>901</v>
      </c>
      <c r="C50" s="106">
        <v>140.4</v>
      </c>
      <c r="D50" s="106"/>
      <c r="E50" s="106"/>
      <c r="F50" s="106">
        <v>140.4</v>
      </c>
      <c r="G50" s="149"/>
      <c r="H50" s="149"/>
      <c r="I50" s="104">
        <v>140.4</v>
      </c>
      <c r="J50" s="10"/>
      <c r="K50" s="10"/>
      <c r="L50" s="10"/>
      <c r="M50" s="10"/>
      <c r="N50" s="10"/>
      <c r="O50" s="10"/>
      <c r="P50" s="10"/>
    </row>
    <row r="51" spans="1:16" s="11" customFormat="1" ht="15.75">
      <c r="A51" s="115" t="s">
        <v>930</v>
      </c>
      <c r="B51" s="47" t="s">
        <v>102</v>
      </c>
      <c r="C51" s="106">
        <v>11917</v>
      </c>
      <c r="D51" s="105"/>
      <c r="E51" s="105"/>
      <c r="F51" s="103">
        <v>11917</v>
      </c>
      <c r="G51" s="104">
        <v>9824.8</v>
      </c>
      <c r="H51" s="104">
        <v>9824.8</v>
      </c>
      <c r="I51" s="104">
        <v>21741.8</v>
      </c>
      <c r="J51" s="10"/>
      <c r="K51" s="10"/>
      <c r="L51" s="10"/>
      <c r="M51" s="10"/>
      <c r="N51" s="10"/>
      <c r="O51" s="10"/>
      <c r="P51" s="10"/>
    </row>
    <row r="52" spans="1:16" ht="21.75" customHeight="1">
      <c r="A52" s="115" t="s">
        <v>51</v>
      </c>
      <c r="B52" s="47" t="s">
        <v>929</v>
      </c>
      <c r="C52" s="106">
        <v>10118</v>
      </c>
      <c r="D52" s="103"/>
      <c r="E52" s="103"/>
      <c r="F52" s="103">
        <v>10118</v>
      </c>
      <c r="G52" s="104">
        <v>42.7</v>
      </c>
      <c r="H52" s="103">
        <v>42.7</v>
      </c>
      <c r="I52" s="104">
        <v>10160.7</v>
      </c>
      <c r="J52" s="10"/>
      <c r="K52" s="10"/>
      <c r="L52" s="10"/>
      <c r="M52" s="10"/>
      <c r="N52" s="10"/>
      <c r="O52" s="10"/>
      <c r="P52" s="10"/>
    </row>
    <row r="53" spans="1:16" ht="102">
      <c r="A53" s="115" t="s">
        <v>392</v>
      </c>
      <c r="B53" s="47" t="s">
        <v>910</v>
      </c>
      <c r="C53" s="106">
        <v>450285.9</v>
      </c>
      <c r="D53" s="103"/>
      <c r="E53" s="103"/>
      <c r="F53" s="103">
        <v>450285.9</v>
      </c>
      <c r="G53" s="104">
        <v>716868.3</v>
      </c>
      <c r="H53" s="103"/>
      <c r="I53" s="104">
        <v>1167154.2</v>
      </c>
      <c r="J53" s="10"/>
      <c r="K53" s="10"/>
      <c r="L53" s="10"/>
      <c r="M53" s="10"/>
      <c r="N53" s="10"/>
      <c r="O53" s="10"/>
      <c r="P53" s="10"/>
    </row>
    <row r="54" spans="1:16" s="11" customFormat="1" ht="15.75">
      <c r="A54" s="116">
        <v>110000</v>
      </c>
      <c r="B54" s="48" t="s">
        <v>23</v>
      </c>
      <c r="C54" s="101">
        <v>169216.8</v>
      </c>
      <c r="D54" s="105">
        <v>17118.6</v>
      </c>
      <c r="E54" s="105">
        <v>3232.7</v>
      </c>
      <c r="F54" s="105">
        <v>148865.5</v>
      </c>
      <c r="G54" s="102">
        <v>9688.3</v>
      </c>
      <c r="H54" s="105">
        <v>7854.5</v>
      </c>
      <c r="I54" s="102">
        <v>178905.1</v>
      </c>
      <c r="J54" s="10"/>
      <c r="K54" s="10"/>
      <c r="L54" s="10"/>
      <c r="M54" s="10"/>
      <c r="N54" s="10"/>
      <c r="O54" s="10"/>
      <c r="P54" s="10"/>
    </row>
    <row r="55" spans="1:16" ht="15.75">
      <c r="A55" s="112" t="s">
        <v>119</v>
      </c>
      <c r="B55" s="47" t="s">
        <v>24</v>
      </c>
      <c r="C55" s="106">
        <v>101700.5</v>
      </c>
      <c r="D55" s="103"/>
      <c r="E55" s="103"/>
      <c r="F55" s="103">
        <v>101700.5</v>
      </c>
      <c r="G55" s="104">
        <v>6275.5</v>
      </c>
      <c r="H55" s="103">
        <v>6275.5</v>
      </c>
      <c r="I55" s="104">
        <v>107976</v>
      </c>
      <c r="J55" s="10"/>
      <c r="K55" s="10"/>
      <c r="L55" s="10"/>
      <c r="M55" s="10"/>
      <c r="N55" s="10"/>
      <c r="O55" s="10"/>
      <c r="P55" s="10"/>
    </row>
    <row r="56" spans="1:16" ht="25.5">
      <c r="A56" s="112" t="s">
        <v>120</v>
      </c>
      <c r="B56" s="47" t="s">
        <v>83</v>
      </c>
      <c r="C56" s="106">
        <v>34151.1</v>
      </c>
      <c r="D56" s="103">
        <v>155.1</v>
      </c>
      <c r="E56" s="103">
        <v>20.8</v>
      </c>
      <c r="F56" s="103">
        <v>33975.2</v>
      </c>
      <c r="G56" s="104">
        <v>500</v>
      </c>
      <c r="H56" s="103">
        <v>500</v>
      </c>
      <c r="I56" s="104">
        <v>34651.1</v>
      </c>
      <c r="J56" s="10"/>
      <c r="K56" s="10"/>
      <c r="L56" s="10"/>
      <c r="M56" s="10"/>
      <c r="N56" s="10"/>
      <c r="O56" s="10"/>
      <c r="P56" s="10"/>
    </row>
    <row r="57" spans="1:16" ht="15.75">
      <c r="A57" s="112" t="s">
        <v>9</v>
      </c>
      <c r="B57" s="47" t="s">
        <v>10</v>
      </c>
      <c r="C57" s="106"/>
      <c r="D57" s="103"/>
      <c r="E57" s="103"/>
      <c r="F57" s="103"/>
      <c r="G57" s="104">
        <v>103.6</v>
      </c>
      <c r="H57" s="103"/>
      <c r="I57" s="104">
        <v>103.6</v>
      </c>
      <c r="J57" s="10"/>
      <c r="K57" s="10"/>
      <c r="L57" s="10"/>
      <c r="M57" s="10"/>
      <c r="N57" s="10"/>
      <c r="O57" s="10"/>
      <c r="P57" s="10"/>
    </row>
    <row r="58" spans="1:16" ht="15.75">
      <c r="A58" s="112">
        <v>110300</v>
      </c>
      <c r="B58" s="47" t="s">
        <v>84</v>
      </c>
      <c r="C58" s="106">
        <v>1803.5</v>
      </c>
      <c r="D58" s="103"/>
      <c r="E58" s="103"/>
      <c r="F58" s="103">
        <v>1803.5</v>
      </c>
      <c r="G58" s="104">
        <v>330.1</v>
      </c>
      <c r="H58" s="103">
        <v>330.1</v>
      </c>
      <c r="I58" s="104">
        <v>2133.6</v>
      </c>
      <c r="J58" s="10"/>
      <c r="K58" s="10"/>
      <c r="L58" s="10"/>
      <c r="M58" s="10"/>
      <c r="N58" s="10"/>
      <c r="O58" s="10"/>
      <c r="P58" s="10"/>
    </row>
    <row r="59" spans="1:16" ht="15.75">
      <c r="A59" s="112" t="s">
        <v>339</v>
      </c>
      <c r="B59" s="47" t="s">
        <v>85</v>
      </c>
      <c r="C59" s="106">
        <v>1941.2</v>
      </c>
      <c r="D59" s="103">
        <v>490</v>
      </c>
      <c r="E59" s="103">
        <v>9.2</v>
      </c>
      <c r="F59" s="103">
        <v>1442</v>
      </c>
      <c r="G59" s="104"/>
      <c r="H59" s="103"/>
      <c r="I59" s="104">
        <v>1941.2</v>
      </c>
      <c r="J59" s="10"/>
      <c r="K59" s="10"/>
      <c r="L59" s="10"/>
      <c r="M59" s="10"/>
      <c r="N59" s="10"/>
      <c r="O59" s="10"/>
      <c r="P59" s="10"/>
    </row>
    <row r="60" spans="1:16" s="11" customFormat="1" ht="15.75">
      <c r="A60" s="116">
        <v>120000</v>
      </c>
      <c r="B60" s="52" t="s">
        <v>86</v>
      </c>
      <c r="C60" s="101">
        <v>6082.9</v>
      </c>
      <c r="D60" s="101"/>
      <c r="E60" s="101"/>
      <c r="F60" s="101">
        <v>6082.9</v>
      </c>
      <c r="G60" s="102">
        <v>90</v>
      </c>
      <c r="H60" s="101">
        <v>90</v>
      </c>
      <c r="I60" s="102">
        <v>6172.9</v>
      </c>
      <c r="J60" s="10"/>
      <c r="K60" s="10"/>
      <c r="L60" s="10"/>
      <c r="M60" s="10"/>
      <c r="N60" s="10"/>
      <c r="O60" s="10"/>
      <c r="P60" s="10"/>
    </row>
    <row r="61" spans="1:16" s="11" customFormat="1" ht="15.75">
      <c r="A61" s="112" t="s">
        <v>426</v>
      </c>
      <c r="B61" s="78" t="s">
        <v>427</v>
      </c>
      <c r="C61" s="106">
        <v>1374.9</v>
      </c>
      <c r="D61" s="106"/>
      <c r="E61" s="106"/>
      <c r="F61" s="106">
        <v>1374.9</v>
      </c>
      <c r="G61" s="104">
        <v>90</v>
      </c>
      <c r="H61" s="106">
        <v>90</v>
      </c>
      <c r="I61" s="104">
        <v>1464.9</v>
      </c>
      <c r="J61" s="10"/>
      <c r="K61" s="10"/>
      <c r="L61" s="10"/>
      <c r="M61" s="10"/>
      <c r="N61" s="10"/>
      <c r="O61" s="10"/>
      <c r="P61" s="10"/>
    </row>
    <row r="62" spans="1:16" s="11" customFormat="1" ht="15.75">
      <c r="A62" s="112" t="s">
        <v>902</v>
      </c>
      <c r="B62" s="78" t="s">
        <v>903</v>
      </c>
      <c r="C62" s="106">
        <v>2474</v>
      </c>
      <c r="D62" s="106"/>
      <c r="E62" s="106"/>
      <c r="F62" s="106">
        <v>2474</v>
      </c>
      <c r="G62" s="104"/>
      <c r="H62" s="106"/>
      <c r="I62" s="104">
        <v>2474</v>
      </c>
      <c r="J62" s="10"/>
      <c r="K62" s="10"/>
      <c r="L62" s="10"/>
      <c r="M62" s="10"/>
      <c r="N62" s="10"/>
      <c r="O62" s="10"/>
      <c r="P62" s="10"/>
    </row>
    <row r="63" spans="1:16" ht="15.75">
      <c r="A63" s="112">
        <v>120300</v>
      </c>
      <c r="B63" s="47" t="s">
        <v>87</v>
      </c>
      <c r="C63" s="106">
        <v>2234</v>
      </c>
      <c r="D63" s="103"/>
      <c r="E63" s="103"/>
      <c r="F63" s="103">
        <v>2234</v>
      </c>
      <c r="G63" s="104"/>
      <c r="H63" s="103"/>
      <c r="I63" s="104">
        <v>2234</v>
      </c>
      <c r="J63" s="10"/>
      <c r="K63" s="10"/>
      <c r="L63" s="10"/>
      <c r="M63" s="10"/>
      <c r="N63" s="10"/>
      <c r="O63" s="10"/>
      <c r="P63" s="10"/>
    </row>
    <row r="64" spans="1:16" s="11" customFormat="1" ht="15.75">
      <c r="A64" s="116">
        <v>130000</v>
      </c>
      <c r="B64" s="48" t="s">
        <v>88</v>
      </c>
      <c r="C64" s="101">
        <v>61643.9</v>
      </c>
      <c r="D64" s="105">
        <v>15997</v>
      </c>
      <c r="E64" s="105">
        <v>662.8</v>
      </c>
      <c r="F64" s="105">
        <v>44984.1</v>
      </c>
      <c r="G64" s="102">
        <v>45206.3</v>
      </c>
      <c r="H64" s="102">
        <v>45206.3</v>
      </c>
      <c r="I64" s="102">
        <v>106850.2</v>
      </c>
      <c r="J64" s="10"/>
      <c r="K64" s="10"/>
      <c r="L64" s="10"/>
      <c r="M64" s="10"/>
      <c r="N64" s="10"/>
      <c r="O64" s="10"/>
      <c r="P64" s="10"/>
    </row>
    <row r="65" spans="1:16" s="11" customFormat="1" ht="15.75">
      <c r="A65" s="112" t="s">
        <v>61</v>
      </c>
      <c r="B65" s="47" t="s">
        <v>62</v>
      </c>
      <c r="C65" s="106">
        <v>1025.2</v>
      </c>
      <c r="D65" s="103"/>
      <c r="E65" s="103"/>
      <c r="F65" s="103">
        <v>1025.2</v>
      </c>
      <c r="G65" s="103">
        <v>1704</v>
      </c>
      <c r="H65" s="103">
        <v>1704</v>
      </c>
      <c r="I65" s="104">
        <v>2729.2</v>
      </c>
      <c r="J65" s="10"/>
      <c r="K65" s="10"/>
      <c r="L65" s="10"/>
      <c r="M65" s="10"/>
      <c r="N65" s="10"/>
      <c r="O65" s="10"/>
      <c r="P65" s="10"/>
    </row>
    <row r="66" spans="1:16" s="11" customFormat="1" ht="25.5">
      <c r="A66" s="520" t="s">
        <v>192</v>
      </c>
      <c r="B66" s="47" t="s">
        <v>534</v>
      </c>
      <c r="C66" s="106"/>
      <c r="D66" s="103"/>
      <c r="E66" s="103"/>
      <c r="F66" s="103"/>
      <c r="G66" s="103">
        <v>43502.3</v>
      </c>
      <c r="H66" s="103">
        <v>43502.3</v>
      </c>
      <c r="I66" s="104">
        <v>43502.3</v>
      </c>
      <c r="J66" s="10"/>
      <c r="K66" s="10"/>
      <c r="L66" s="10"/>
      <c r="M66" s="10"/>
      <c r="N66" s="10"/>
      <c r="O66" s="10"/>
      <c r="P66" s="10"/>
    </row>
    <row r="67" spans="1:16" s="11" customFormat="1" ht="38.25">
      <c r="A67" s="520"/>
      <c r="B67" s="47" t="s">
        <v>688</v>
      </c>
      <c r="C67" s="106"/>
      <c r="D67" s="103"/>
      <c r="E67" s="103"/>
      <c r="F67" s="103"/>
      <c r="G67" s="103">
        <v>28524.7</v>
      </c>
      <c r="H67" s="103">
        <v>28524.7</v>
      </c>
      <c r="I67" s="104">
        <v>28524.7</v>
      </c>
      <c r="J67" s="10"/>
      <c r="K67" s="10"/>
      <c r="L67" s="10"/>
      <c r="M67" s="10"/>
      <c r="N67" s="10"/>
      <c r="O67" s="10"/>
      <c r="P67" s="10"/>
    </row>
    <row r="68" spans="1:16" s="11" customFormat="1" ht="51">
      <c r="A68" s="520"/>
      <c r="B68" s="47" t="s">
        <v>824</v>
      </c>
      <c r="C68" s="106"/>
      <c r="D68" s="103"/>
      <c r="E68" s="103"/>
      <c r="F68" s="103"/>
      <c r="G68" s="103">
        <v>13500</v>
      </c>
      <c r="H68" s="103">
        <v>13500</v>
      </c>
      <c r="I68" s="104">
        <v>13500</v>
      </c>
      <c r="J68" s="10"/>
      <c r="K68" s="10"/>
      <c r="L68" s="10"/>
      <c r="M68" s="10"/>
      <c r="N68" s="10"/>
      <c r="O68" s="10"/>
      <c r="P68" s="10"/>
    </row>
    <row r="69" spans="1:16" s="11" customFormat="1" ht="15.75">
      <c r="A69" s="116" t="s">
        <v>645</v>
      </c>
      <c r="B69" s="48" t="s">
        <v>647</v>
      </c>
      <c r="C69" s="101">
        <v>20</v>
      </c>
      <c r="D69" s="148">
        <v>0</v>
      </c>
      <c r="E69" s="148">
        <v>0</v>
      </c>
      <c r="F69" s="105">
        <v>20</v>
      </c>
      <c r="G69" s="105">
        <v>363251.5</v>
      </c>
      <c r="H69" s="105">
        <v>363251.5</v>
      </c>
      <c r="I69" s="102">
        <v>363271.5</v>
      </c>
      <c r="J69" s="10"/>
      <c r="K69" s="10"/>
      <c r="L69" s="10"/>
      <c r="M69" s="10"/>
      <c r="N69" s="325"/>
      <c r="O69" s="325"/>
      <c r="P69" s="325"/>
    </row>
    <row r="70" spans="1:16" ht="15.75">
      <c r="A70" s="520" t="s">
        <v>646</v>
      </c>
      <c r="B70" s="47" t="s">
        <v>776</v>
      </c>
      <c r="C70" s="106"/>
      <c r="D70" s="149"/>
      <c r="E70" s="149"/>
      <c r="F70" s="149" t="e">
        <v>#REF!</v>
      </c>
      <c r="G70" s="103">
        <v>361751.5</v>
      </c>
      <c r="H70" s="103">
        <v>361751.5</v>
      </c>
      <c r="I70" s="104">
        <v>361751.5</v>
      </c>
      <c r="J70" s="10"/>
      <c r="K70" s="10"/>
      <c r="L70" s="10"/>
      <c r="M70" s="10"/>
      <c r="N70" s="325"/>
      <c r="O70" s="325"/>
      <c r="P70" s="325"/>
    </row>
    <row r="71" spans="1:16" ht="63.75">
      <c r="A71" s="520"/>
      <c r="B71" s="47" t="s">
        <v>617</v>
      </c>
      <c r="C71" s="106"/>
      <c r="D71" s="149"/>
      <c r="E71" s="149"/>
      <c r="F71" s="149"/>
      <c r="G71" s="104">
        <v>40000</v>
      </c>
      <c r="H71" s="103">
        <v>40000</v>
      </c>
      <c r="I71" s="104">
        <v>40000</v>
      </c>
      <c r="J71" s="10"/>
      <c r="K71" s="10"/>
      <c r="L71" s="10"/>
      <c r="M71" s="10"/>
      <c r="N71" s="10"/>
      <c r="O71" s="10"/>
      <c r="P71" s="10"/>
    </row>
    <row r="72" spans="1:16" ht="38.25">
      <c r="A72" s="520"/>
      <c r="B72" s="47" t="s">
        <v>688</v>
      </c>
      <c r="C72" s="106"/>
      <c r="D72" s="149"/>
      <c r="E72" s="149"/>
      <c r="F72" s="149"/>
      <c r="G72" s="104">
        <v>279359.6</v>
      </c>
      <c r="H72" s="103">
        <v>279359.6</v>
      </c>
      <c r="I72" s="104">
        <v>279359.6</v>
      </c>
      <c r="J72" s="10"/>
      <c r="K72" s="10"/>
      <c r="L72" s="10"/>
      <c r="M72" s="10"/>
      <c r="N72" s="10"/>
      <c r="O72" s="10"/>
      <c r="P72" s="10"/>
    </row>
    <row r="73" spans="1:16" ht="25.5">
      <c r="A73" s="112" t="s">
        <v>328</v>
      </c>
      <c r="B73" s="47" t="s">
        <v>316</v>
      </c>
      <c r="C73" s="106"/>
      <c r="D73" s="149"/>
      <c r="E73" s="149"/>
      <c r="F73" s="149"/>
      <c r="G73" s="104">
        <v>1500</v>
      </c>
      <c r="H73" s="103">
        <v>1500</v>
      </c>
      <c r="I73" s="104">
        <v>1500</v>
      </c>
      <c r="J73" s="10"/>
      <c r="K73" s="10"/>
      <c r="L73" s="10"/>
      <c r="M73" s="10"/>
      <c r="N73" s="10"/>
      <c r="O73" s="10"/>
      <c r="P73" s="10"/>
    </row>
    <row r="74" spans="1:16" ht="15.75">
      <c r="A74" s="112" t="s">
        <v>398</v>
      </c>
      <c r="B74" s="47" t="s">
        <v>399</v>
      </c>
      <c r="C74" s="103">
        <v>20</v>
      </c>
      <c r="D74" s="103"/>
      <c r="E74" s="103"/>
      <c r="F74" s="103">
        <v>20</v>
      </c>
      <c r="G74" s="104"/>
      <c r="H74" s="103"/>
      <c r="I74" s="104">
        <v>20</v>
      </c>
      <c r="J74" s="10"/>
      <c r="K74" s="10"/>
      <c r="L74" s="10"/>
      <c r="M74" s="10"/>
      <c r="N74" s="10"/>
      <c r="O74" s="10"/>
      <c r="P74" s="10"/>
    </row>
    <row r="75" spans="1:16" s="11" customFormat="1" ht="28.5">
      <c r="A75" s="116" t="s">
        <v>585</v>
      </c>
      <c r="B75" s="48" t="s">
        <v>807</v>
      </c>
      <c r="C75" s="101"/>
      <c r="D75" s="105"/>
      <c r="E75" s="105"/>
      <c r="F75" s="105"/>
      <c r="G75" s="105">
        <v>95</v>
      </c>
      <c r="H75" s="105">
        <v>95</v>
      </c>
      <c r="I75" s="102">
        <v>95</v>
      </c>
      <c r="J75" s="10"/>
      <c r="K75" s="10"/>
      <c r="L75" s="10"/>
      <c r="M75" s="10"/>
      <c r="N75" s="10"/>
      <c r="O75" s="10"/>
      <c r="P75" s="10"/>
    </row>
    <row r="76" spans="1:16" ht="25.5">
      <c r="A76" s="112" t="s">
        <v>801</v>
      </c>
      <c r="B76" s="47" t="s">
        <v>806</v>
      </c>
      <c r="C76" s="101"/>
      <c r="D76" s="103"/>
      <c r="E76" s="103"/>
      <c r="F76" s="103"/>
      <c r="G76" s="104">
        <v>95</v>
      </c>
      <c r="H76" s="103">
        <v>95</v>
      </c>
      <c r="I76" s="104">
        <v>95</v>
      </c>
      <c r="J76" s="10"/>
      <c r="K76" s="10"/>
      <c r="L76" s="10"/>
      <c r="M76" s="10"/>
      <c r="N76" s="10"/>
      <c r="O76" s="10"/>
      <c r="P76" s="10"/>
    </row>
    <row r="77" spans="1:16" s="11" customFormat="1" ht="30" customHeight="1">
      <c r="A77" s="116">
        <v>170000</v>
      </c>
      <c r="B77" s="48" t="s">
        <v>89</v>
      </c>
      <c r="C77" s="101">
        <v>4499</v>
      </c>
      <c r="D77" s="148">
        <v>0</v>
      </c>
      <c r="E77" s="148">
        <v>0</v>
      </c>
      <c r="F77" s="105">
        <v>4499</v>
      </c>
      <c r="G77" s="105">
        <v>13367.9</v>
      </c>
      <c r="H77" s="148">
        <v>0</v>
      </c>
      <c r="I77" s="102">
        <v>17866.9</v>
      </c>
      <c r="J77" s="10"/>
      <c r="K77" s="10"/>
      <c r="L77" s="10"/>
      <c r="M77" s="10"/>
      <c r="N77" s="10"/>
      <c r="O77" s="10"/>
      <c r="P77" s="10"/>
    </row>
    <row r="78" spans="1:16" ht="15.75">
      <c r="A78" s="112" t="s">
        <v>272</v>
      </c>
      <c r="B78" s="47" t="s">
        <v>273</v>
      </c>
      <c r="C78" s="106">
        <v>194.1</v>
      </c>
      <c r="D78" s="149"/>
      <c r="E78" s="149"/>
      <c r="F78" s="103">
        <v>194.1</v>
      </c>
      <c r="G78" s="103"/>
      <c r="H78" s="149"/>
      <c r="I78" s="104">
        <v>194.1</v>
      </c>
      <c r="J78" s="10"/>
      <c r="K78" s="10"/>
      <c r="L78" s="10"/>
      <c r="M78" s="10"/>
      <c r="N78" s="10"/>
      <c r="O78" s="10"/>
      <c r="P78" s="10"/>
    </row>
    <row r="79" spans="1:16" ht="25.5">
      <c r="A79" s="520">
        <v>170703</v>
      </c>
      <c r="B79" s="47" t="s">
        <v>866</v>
      </c>
      <c r="C79" s="106"/>
      <c r="D79" s="103"/>
      <c r="E79" s="103"/>
      <c r="F79" s="103"/>
      <c r="G79" s="104">
        <v>13367.9</v>
      </c>
      <c r="H79" s="103"/>
      <c r="I79" s="104">
        <v>13367.9</v>
      </c>
      <c r="J79" s="10"/>
      <c r="K79" s="10"/>
      <c r="L79" s="10"/>
      <c r="M79" s="10"/>
      <c r="N79" s="10"/>
      <c r="O79" s="10"/>
      <c r="P79" s="10"/>
    </row>
    <row r="80" spans="1:16" ht="51">
      <c r="A80" s="520"/>
      <c r="B80" s="47" t="s">
        <v>423</v>
      </c>
      <c r="C80" s="106"/>
      <c r="D80" s="103"/>
      <c r="E80" s="103"/>
      <c r="F80" s="103"/>
      <c r="G80" s="104">
        <v>243.3000000000029</v>
      </c>
      <c r="H80" s="103"/>
      <c r="I80" s="104">
        <v>243.3000000000029</v>
      </c>
      <c r="J80" s="10"/>
      <c r="K80" s="10"/>
      <c r="L80" s="10"/>
      <c r="M80" s="10"/>
      <c r="N80" s="10"/>
      <c r="O80" s="10"/>
      <c r="P80" s="10"/>
    </row>
    <row r="81" spans="1:16" ht="15.75">
      <c r="A81" s="112" t="s">
        <v>363</v>
      </c>
      <c r="B81" s="47" t="s">
        <v>665</v>
      </c>
      <c r="C81" s="106">
        <v>4304.9</v>
      </c>
      <c r="D81" s="103"/>
      <c r="E81" s="103"/>
      <c r="F81" s="103">
        <v>4304.9</v>
      </c>
      <c r="G81" s="102"/>
      <c r="H81" s="105"/>
      <c r="I81" s="104">
        <v>4304.9</v>
      </c>
      <c r="J81" s="10"/>
      <c r="K81" s="10"/>
      <c r="L81" s="10"/>
      <c r="M81" s="10"/>
      <c r="N81" s="10"/>
      <c r="O81" s="10"/>
      <c r="P81" s="10"/>
    </row>
    <row r="82" spans="1:16" s="11" customFormat="1" ht="25.5">
      <c r="A82" s="116" t="s">
        <v>341</v>
      </c>
      <c r="B82" s="48" t="s">
        <v>821</v>
      </c>
      <c r="C82" s="101">
        <v>10282.2</v>
      </c>
      <c r="D82" s="105"/>
      <c r="E82" s="105"/>
      <c r="F82" s="105">
        <v>10282.2</v>
      </c>
      <c r="G82" s="102">
        <v>0</v>
      </c>
      <c r="H82" s="105">
        <v>0</v>
      </c>
      <c r="I82" s="102">
        <v>10282.2</v>
      </c>
      <c r="J82" s="10"/>
      <c r="K82" s="10"/>
      <c r="L82" s="10"/>
      <c r="M82" s="10"/>
      <c r="N82" s="325"/>
      <c r="O82" s="325"/>
      <c r="P82" s="325"/>
    </row>
    <row r="83" spans="1:16" s="11" customFormat="1" ht="19.5" customHeight="1">
      <c r="A83" s="116" t="s">
        <v>653</v>
      </c>
      <c r="B83" s="48" t="s">
        <v>654</v>
      </c>
      <c r="C83" s="101">
        <v>1591.9</v>
      </c>
      <c r="D83" s="105"/>
      <c r="E83" s="105"/>
      <c r="F83" s="105">
        <v>1591.9</v>
      </c>
      <c r="G83" s="102"/>
      <c r="H83" s="105"/>
      <c r="I83" s="102">
        <v>1591.9</v>
      </c>
      <c r="J83" s="10"/>
      <c r="K83" s="10"/>
      <c r="L83" s="10"/>
      <c r="M83" s="10"/>
      <c r="N83" s="10"/>
      <c r="O83" s="10"/>
      <c r="P83" s="10"/>
    </row>
    <row r="84" spans="1:16" s="11" customFormat="1" ht="38.25">
      <c r="A84" s="116" t="s">
        <v>541</v>
      </c>
      <c r="B84" s="48" t="s">
        <v>978</v>
      </c>
      <c r="C84" s="101"/>
      <c r="D84" s="105"/>
      <c r="E84" s="105"/>
      <c r="F84" s="105"/>
      <c r="G84" s="102">
        <v>4060</v>
      </c>
      <c r="H84" s="105">
        <v>4060</v>
      </c>
      <c r="I84" s="102">
        <v>4060</v>
      </c>
      <c r="J84" s="10"/>
      <c r="K84" s="10"/>
      <c r="L84" s="10"/>
      <c r="M84" s="10"/>
      <c r="N84" s="10"/>
      <c r="O84" s="10"/>
      <c r="P84" s="10"/>
    </row>
    <row r="85" spans="1:16" s="11" customFormat="1" ht="15.75">
      <c r="A85" s="116" t="s">
        <v>991</v>
      </c>
      <c r="B85" s="48" t="s">
        <v>992</v>
      </c>
      <c r="C85" s="101">
        <v>814.3</v>
      </c>
      <c r="D85" s="105"/>
      <c r="E85" s="105"/>
      <c r="F85" s="105">
        <v>814.3</v>
      </c>
      <c r="G85" s="102"/>
      <c r="H85" s="105"/>
      <c r="I85" s="102">
        <v>814.3</v>
      </c>
      <c r="J85" s="10"/>
      <c r="K85" s="10"/>
      <c r="L85" s="10"/>
      <c r="M85" s="10"/>
      <c r="N85" s="10"/>
      <c r="O85" s="10"/>
      <c r="P85" s="10"/>
    </row>
    <row r="86" spans="1:16" s="11" customFormat="1" ht="25.5">
      <c r="A86" s="116" t="s">
        <v>651</v>
      </c>
      <c r="B86" s="48" t="s">
        <v>652</v>
      </c>
      <c r="C86" s="101">
        <v>3173.55</v>
      </c>
      <c r="D86" s="148">
        <v>0</v>
      </c>
      <c r="E86" s="148">
        <v>0</v>
      </c>
      <c r="F86" s="105">
        <v>3173.55</v>
      </c>
      <c r="G86" s="105">
        <v>20.8</v>
      </c>
      <c r="H86" s="105">
        <v>20.8</v>
      </c>
      <c r="I86" s="102">
        <v>3194.35</v>
      </c>
      <c r="J86" s="10"/>
      <c r="K86" s="10"/>
      <c r="L86" s="10"/>
      <c r="M86" s="10"/>
      <c r="N86" s="10"/>
      <c r="O86" s="10"/>
      <c r="P86" s="10"/>
    </row>
    <row r="87" spans="1:16" ht="25.5">
      <c r="A87" s="112" t="s">
        <v>904</v>
      </c>
      <c r="B87" s="47" t="s">
        <v>728</v>
      </c>
      <c r="C87" s="106">
        <v>584.15</v>
      </c>
      <c r="D87" s="149"/>
      <c r="E87" s="149"/>
      <c r="F87" s="103">
        <v>584.15</v>
      </c>
      <c r="G87" s="103">
        <v>20.8</v>
      </c>
      <c r="H87" s="103">
        <v>20.8</v>
      </c>
      <c r="I87" s="104">
        <v>604.95</v>
      </c>
      <c r="J87" s="10"/>
      <c r="K87" s="10"/>
      <c r="L87" s="10"/>
      <c r="M87" s="10"/>
      <c r="N87" s="10"/>
      <c r="O87" s="10"/>
      <c r="P87" s="10"/>
    </row>
    <row r="88" spans="1:16" ht="15.75">
      <c r="A88" s="112" t="s">
        <v>666</v>
      </c>
      <c r="B88" s="47" t="s">
        <v>667</v>
      </c>
      <c r="C88" s="106">
        <v>2589.4</v>
      </c>
      <c r="D88" s="103"/>
      <c r="E88" s="103"/>
      <c r="F88" s="103">
        <v>2589.4</v>
      </c>
      <c r="G88" s="104"/>
      <c r="H88" s="103"/>
      <c r="I88" s="104">
        <v>2589.4</v>
      </c>
      <c r="J88" s="10"/>
      <c r="K88" s="10"/>
      <c r="L88" s="10"/>
      <c r="M88" s="10"/>
      <c r="N88" s="10"/>
      <c r="O88" s="10"/>
      <c r="P88" s="10"/>
    </row>
    <row r="89" spans="1:16" s="11" customFormat="1" ht="15.75">
      <c r="A89" s="119">
        <v>240000</v>
      </c>
      <c r="B89" s="48" t="s">
        <v>868</v>
      </c>
      <c r="C89" s="101"/>
      <c r="D89" s="105"/>
      <c r="E89" s="105"/>
      <c r="F89" s="105"/>
      <c r="G89" s="102">
        <v>243219.9</v>
      </c>
      <c r="H89" s="148">
        <v>0</v>
      </c>
      <c r="I89" s="102">
        <v>243219.9</v>
      </c>
      <c r="J89" s="10"/>
      <c r="K89" s="10"/>
      <c r="L89" s="10"/>
      <c r="M89" s="10"/>
      <c r="N89" s="10"/>
      <c r="O89" s="10"/>
      <c r="P89" s="10"/>
    </row>
    <row r="90" spans="1:16" ht="75">
      <c r="A90" s="115" t="s">
        <v>673</v>
      </c>
      <c r="B90" s="47" t="s">
        <v>869</v>
      </c>
      <c r="C90" s="106"/>
      <c r="D90" s="103"/>
      <c r="E90" s="103"/>
      <c r="F90" s="103"/>
      <c r="G90" s="104">
        <v>243219.9</v>
      </c>
      <c r="H90" s="103"/>
      <c r="I90" s="104">
        <v>243219.9</v>
      </c>
      <c r="J90" s="10"/>
      <c r="K90" s="10"/>
      <c r="L90" s="10"/>
      <c r="M90" s="10"/>
      <c r="N90" s="10"/>
      <c r="O90" s="10"/>
      <c r="P90" s="10"/>
    </row>
    <row r="91" spans="1:16" s="11" customFormat="1" ht="15.75">
      <c r="A91" s="116">
        <v>250000</v>
      </c>
      <c r="B91" s="48" t="s">
        <v>725</v>
      </c>
      <c r="C91" s="101">
        <v>3632.5</v>
      </c>
      <c r="D91" s="148">
        <v>0</v>
      </c>
      <c r="E91" s="148">
        <v>0</v>
      </c>
      <c r="F91" s="105">
        <v>3632.5</v>
      </c>
      <c r="G91" s="150">
        <v>0</v>
      </c>
      <c r="H91" s="105"/>
      <c r="I91" s="102">
        <v>3632.5</v>
      </c>
      <c r="J91" s="10"/>
      <c r="K91" s="10"/>
      <c r="L91" s="10"/>
      <c r="M91" s="10"/>
      <c r="N91" s="10"/>
      <c r="O91" s="10"/>
      <c r="P91" s="10"/>
    </row>
    <row r="92" spans="1:16" ht="15.75">
      <c r="A92" s="112">
        <v>250102</v>
      </c>
      <c r="B92" s="47" t="s">
        <v>870</v>
      </c>
      <c r="C92" s="106">
        <v>2161.7</v>
      </c>
      <c r="D92" s="103"/>
      <c r="E92" s="103"/>
      <c r="F92" s="103">
        <v>2161.7</v>
      </c>
      <c r="G92" s="104"/>
      <c r="H92" s="103"/>
      <c r="I92" s="104">
        <v>2161.7</v>
      </c>
      <c r="J92" s="10"/>
      <c r="K92" s="10"/>
      <c r="L92" s="10"/>
      <c r="M92" s="10"/>
      <c r="N92" s="10"/>
      <c r="O92" s="10"/>
      <c r="P92" s="10"/>
    </row>
    <row r="93" spans="1:16" ht="15.75">
      <c r="A93" s="112">
        <v>250404</v>
      </c>
      <c r="B93" s="47" t="s">
        <v>909</v>
      </c>
      <c r="C93" s="106">
        <v>1470.8</v>
      </c>
      <c r="D93" s="103"/>
      <c r="E93" s="103"/>
      <c r="F93" s="103">
        <v>1470.8</v>
      </c>
      <c r="G93" s="104"/>
      <c r="H93" s="103"/>
      <c r="I93" s="104">
        <v>1470.8</v>
      </c>
      <c r="J93" s="10"/>
      <c r="K93" s="10"/>
      <c r="L93" s="10"/>
      <c r="M93" s="10"/>
      <c r="N93" s="10"/>
      <c r="O93" s="10"/>
      <c r="P93" s="10"/>
    </row>
    <row r="94" spans="1:16" s="11" customFormat="1" ht="15.75">
      <c r="A94" s="116"/>
      <c r="B94" s="48" t="s">
        <v>417</v>
      </c>
      <c r="C94" s="101">
        <v>3859958.3</v>
      </c>
      <c r="D94" s="101">
        <v>1444695.7</v>
      </c>
      <c r="E94" s="101">
        <v>321009.6</v>
      </c>
      <c r="F94" s="101">
        <v>2094253</v>
      </c>
      <c r="G94" s="101">
        <v>2219060.6</v>
      </c>
      <c r="H94" s="101">
        <v>1108823</v>
      </c>
      <c r="I94" s="102">
        <v>6079018.9</v>
      </c>
      <c r="J94" s="10"/>
      <c r="K94" s="10"/>
      <c r="L94" s="10"/>
      <c r="M94" s="10"/>
      <c r="N94" s="10"/>
      <c r="O94" s="10"/>
      <c r="P94" s="10"/>
    </row>
    <row r="95" spans="1:16" s="11" customFormat="1" ht="24" customHeight="1">
      <c r="A95" s="112" t="s">
        <v>670</v>
      </c>
      <c r="B95" s="60" t="s">
        <v>366</v>
      </c>
      <c r="C95" s="106">
        <v>178019.5</v>
      </c>
      <c r="D95" s="107"/>
      <c r="E95" s="107"/>
      <c r="F95" s="107">
        <v>178019.5</v>
      </c>
      <c r="G95" s="102"/>
      <c r="H95" s="107"/>
      <c r="I95" s="104">
        <v>178019.5</v>
      </c>
      <c r="J95" s="10"/>
      <c r="K95" s="10"/>
      <c r="L95" s="10"/>
      <c r="M95" s="10"/>
      <c r="N95" s="10"/>
      <c r="O95" s="10"/>
      <c r="P95" s="10"/>
    </row>
    <row r="96" spans="1:16" ht="15.75">
      <c r="A96" s="112" t="s">
        <v>805</v>
      </c>
      <c r="B96" s="53" t="s">
        <v>457</v>
      </c>
      <c r="C96" s="106">
        <v>1465455.5</v>
      </c>
      <c r="D96" s="103"/>
      <c r="E96" s="103"/>
      <c r="F96" s="103">
        <v>1465455.5</v>
      </c>
      <c r="G96" s="104"/>
      <c r="H96" s="103"/>
      <c r="I96" s="104">
        <v>1465455.5</v>
      </c>
      <c r="J96" s="10"/>
      <c r="K96" s="10"/>
      <c r="L96" s="10"/>
      <c r="M96" s="10"/>
      <c r="N96" s="10"/>
      <c r="O96" s="10"/>
      <c r="P96" s="10"/>
    </row>
    <row r="97" spans="1:16" ht="25.5">
      <c r="A97" s="112" t="s">
        <v>874</v>
      </c>
      <c r="B97" s="60" t="s">
        <v>730</v>
      </c>
      <c r="C97" s="106">
        <v>225820</v>
      </c>
      <c r="D97" s="103"/>
      <c r="E97" s="103"/>
      <c r="F97" s="106">
        <v>225820</v>
      </c>
      <c r="G97" s="104"/>
      <c r="H97" s="103"/>
      <c r="I97" s="104">
        <v>225820</v>
      </c>
      <c r="J97" s="10"/>
      <c r="K97" s="10"/>
      <c r="L97" s="10"/>
      <c r="M97" s="10"/>
      <c r="N97" s="10"/>
      <c r="O97" s="10"/>
      <c r="P97" s="10"/>
    </row>
    <row r="98" spans="1:40" s="11" customFormat="1" ht="51">
      <c r="A98" s="112" t="s">
        <v>875</v>
      </c>
      <c r="B98" s="60" t="s">
        <v>431</v>
      </c>
      <c r="C98" s="103">
        <v>17664.5</v>
      </c>
      <c r="D98" s="107"/>
      <c r="E98" s="107"/>
      <c r="F98" s="106">
        <v>17664.5</v>
      </c>
      <c r="G98" s="102"/>
      <c r="H98" s="107"/>
      <c r="I98" s="104">
        <v>17664.5</v>
      </c>
      <c r="J98" s="10"/>
      <c r="K98" s="260"/>
      <c r="L98" s="260"/>
      <c r="M98" s="260"/>
      <c r="N98" s="260"/>
      <c r="O98" s="260"/>
      <c r="P98" s="260"/>
      <c r="Q98" s="292"/>
      <c r="R98" s="292"/>
      <c r="S98" s="260"/>
      <c r="T98" s="260"/>
      <c r="U98" s="260"/>
      <c r="V98" s="260"/>
      <c r="W98" s="260"/>
      <c r="X98" s="292"/>
      <c r="Y98" s="260"/>
      <c r="Z98" s="260"/>
      <c r="AA98" s="260"/>
      <c r="AB98" s="260"/>
      <c r="AC98" s="260"/>
      <c r="AD98" s="260"/>
      <c r="AE98" s="260"/>
      <c r="AF98" s="260"/>
      <c r="AG98" s="260"/>
      <c r="AH98" s="70"/>
      <c r="AI98" s="12"/>
      <c r="AJ98" s="294"/>
      <c r="AK98" s="294"/>
      <c r="AL98" s="294"/>
      <c r="AM98" s="294"/>
      <c r="AN98" s="294"/>
    </row>
    <row r="99" spans="1:40" s="11" customFormat="1" ht="38.25">
      <c r="A99" s="112" t="s">
        <v>876</v>
      </c>
      <c r="B99" s="60" t="s">
        <v>432</v>
      </c>
      <c r="C99" s="103">
        <v>25180.1</v>
      </c>
      <c r="D99" s="107"/>
      <c r="E99" s="107"/>
      <c r="F99" s="107">
        <v>25180.1</v>
      </c>
      <c r="G99" s="102"/>
      <c r="H99" s="107"/>
      <c r="I99" s="104">
        <v>25180.1</v>
      </c>
      <c r="J99" s="10"/>
      <c r="K99" s="260"/>
      <c r="L99" s="260"/>
      <c r="M99" s="260"/>
      <c r="N99" s="260"/>
      <c r="O99" s="260"/>
      <c r="P99" s="260"/>
      <c r="Q99" s="292"/>
      <c r="R99" s="292"/>
      <c r="S99" s="260"/>
      <c r="T99" s="260"/>
      <c r="U99" s="260"/>
      <c r="V99" s="260"/>
      <c r="W99" s="260"/>
      <c r="X99" s="292"/>
      <c r="Y99" s="260"/>
      <c r="Z99" s="260"/>
      <c r="AA99" s="260"/>
      <c r="AB99" s="260"/>
      <c r="AC99" s="260"/>
      <c r="AD99" s="260"/>
      <c r="AE99" s="260"/>
      <c r="AF99" s="260"/>
      <c r="AG99" s="260"/>
      <c r="AH99" s="70"/>
      <c r="AI99" s="12"/>
      <c r="AJ99" s="294"/>
      <c r="AK99" s="294"/>
      <c r="AL99" s="294"/>
      <c r="AM99" s="294"/>
      <c r="AN99" s="294"/>
    </row>
    <row r="100" spans="1:16" ht="51">
      <c r="A100" s="112" t="s">
        <v>111</v>
      </c>
      <c r="B100" s="53" t="s">
        <v>798</v>
      </c>
      <c r="C100" s="106">
        <v>2561767.3</v>
      </c>
      <c r="D100" s="107"/>
      <c r="E100" s="107"/>
      <c r="F100" s="107">
        <v>2561767.3</v>
      </c>
      <c r="G100" s="102"/>
      <c r="H100" s="107"/>
      <c r="I100" s="104">
        <v>2561767.3</v>
      </c>
      <c r="J100" s="10"/>
      <c r="K100" s="10"/>
      <c r="L100" s="10"/>
      <c r="M100" s="10"/>
      <c r="N100" s="10"/>
      <c r="O100" s="10"/>
      <c r="P100" s="10"/>
    </row>
    <row r="101" spans="1:16" ht="76.5">
      <c r="A101" s="112" t="s">
        <v>122</v>
      </c>
      <c r="B101" s="141" t="s">
        <v>416</v>
      </c>
      <c r="C101" s="106">
        <v>870591.1</v>
      </c>
      <c r="D101" s="107"/>
      <c r="E101" s="107"/>
      <c r="F101" s="107">
        <v>870591.1</v>
      </c>
      <c r="G101" s="104"/>
      <c r="H101" s="107"/>
      <c r="I101" s="104">
        <v>870591.1</v>
      </c>
      <c r="J101" s="10"/>
      <c r="K101" s="10"/>
      <c r="L101" s="10"/>
      <c r="M101" s="10"/>
      <c r="N101" s="10"/>
      <c r="O101" s="10"/>
      <c r="P101" s="10"/>
    </row>
    <row r="102" spans="1:16" ht="165.75">
      <c r="A102" s="112" t="s">
        <v>123</v>
      </c>
      <c r="B102" s="23" t="s">
        <v>979</v>
      </c>
      <c r="C102" s="106">
        <v>237229.4</v>
      </c>
      <c r="D102" s="103"/>
      <c r="E102" s="103"/>
      <c r="F102" s="103">
        <v>237229.4</v>
      </c>
      <c r="G102" s="102"/>
      <c r="H102" s="103"/>
      <c r="I102" s="104">
        <v>237229.4</v>
      </c>
      <c r="J102" s="10"/>
      <c r="K102" s="10"/>
      <c r="L102" s="10"/>
      <c r="M102" s="10"/>
      <c r="N102" s="10"/>
      <c r="O102" s="10"/>
      <c r="P102" s="10"/>
    </row>
    <row r="103" spans="1:16" s="11" customFormat="1" ht="51">
      <c r="A103" s="112" t="s">
        <v>337</v>
      </c>
      <c r="B103" s="47" t="s">
        <v>439</v>
      </c>
      <c r="C103" s="106">
        <v>105555.5</v>
      </c>
      <c r="D103" s="103"/>
      <c r="E103" s="103"/>
      <c r="F103" s="103">
        <v>105555.5</v>
      </c>
      <c r="G103" s="104"/>
      <c r="H103" s="103"/>
      <c r="I103" s="104">
        <v>105555.5</v>
      </c>
      <c r="J103" s="10"/>
      <c r="K103" s="10"/>
      <c r="L103" s="10"/>
      <c r="M103" s="10"/>
      <c r="N103" s="10"/>
      <c r="O103" s="10"/>
      <c r="P103" s="10"/>
    </row>
    <row r="104" spans="1:16" s="11" customFormat="1" ht="38.25">
      <c r="A104" s="516" t="s">
        <v>121</v>
      </c>
      <c r="B104" s="23" t="s">
        <v>914</v>
      </c>
      <c r="C104" s="106">
        <v>2144.5</v>
      </c>
      <c r="D104" s="149">
        <v>0</v>
      </c>
      <c r="E104" s="149">
        <v>0</v>
      </c>
      <c r="F104" s="103">
        <v>2144.5</v>
      </c>
      <c r="G104" s="103">
        <v>21855.5</v>
      </c>
      <c r="H104" s="103">
        <v>580</v>
      </c>
      <c r="I104" s="104">
        <v>24000</v>
      </c>
      <c r="J104" s="10"/>
      <c r="K104" s="10"/>
      <c r="L104" s="10"/>
      <c r="M104" s="10"/>
      <c r="N104" s="10"/>
      <c r="O104" s="10"/>
      <c r="P104" s="10"/>
    </row>
    <row r="105" spans="1:16" s="11" customFormat="1" ht="38.25">
      <c r="A105" s="517"/>
      <c r="B105" s="23" t="s">
        <v>37</v>
      </c>
      <c r="C105" s="106">
        <v>145</v>
      </c>
      <c r="D105" s="149"/>
      <c r="E105" s="149"/>
      <c r="F105" s="103">
        <v>145</v>
      </c>
      <c r="G105" s="103"/>
      <c r="H105" s="149"/>
      <c r="I105" s="104">
        <v>145</v>
      </c>
      <c r="J105" s="10"/>
      <c r="K105" s="10"/>
      <c r="L105" s="10"/>
      <c r="M105" s="10"/>
      <c r="N105" s="10"/>
      <c r="O105" s="10"/>
      <c r="P105" s="10"/>
    </row>
    <row r="106" spans="1:16" s="11" customFormat="1" ht="51">
      <c r="A106" s="517"/>
      <c r="B106" s="23" t="s">
        <v>46</v>
      </c>
      <c r="C106" s="106">
        <v>125.8</v>
      </c>
      <c r="D106" s="149"/>
      <c r="E106" s="149"/>
      <c r="F106" s="103">
        <v>125.8</v>
      </c>
      <c r="G106" s="103"/>
      <c r="H106" s="149"/>
      <c r="I106" s="104">
        <v>125.8</v>
      </c>
      <c r="J106" s="10"/>
      <c r="K106" s="10"/>
      <c r="L106" s="10"/>
      <c r="M106" s="10"/>
      <c r="N106" s="10"/>
      <c r="O106" s="10"/>
      <c r="P106" s="10"/>
    </row>
    <row r="107" spans="1:16" s="11" customFormat="1" ht="38.25">
      <c r="A107" s="517"/>
      <c r="B107" s="23" t="s">
        <v>403</v>
      </c>
      <c r="C107" s="106">
        <v>1164.3</v>
      </c>
      <c r="D107" s="149"/>
      <c r="E107" s="149"/>
      <c r="F107" s="103">
        <v>1164.3</v>
      </c>
      <c r="G107" s="104">
        <v>7618.2</v>
      </c>
      <c r="H107" s="103"/>
      <c r="I107" s="104">
        <v>8782.5</v>
      </c>
      <c r="J107" s="10"/>
      <c r="K107" s="10"/>
      <c r="L107" s="10"/>
      <c r="M107" s="10"/>
      <c r="N107" s="10"/>
      <c r="O107" s="10"/>
      <c r="P107" s="10"/>
    </row>
    <row r="108" spans="1:67" ht="38.25">
      <c r="A108" s="517"/>
      <c r="B108" s="23" t="s">
        <v>304</v>
      </c>
      <c r="C108" s="106">
        <v>500</v>
      </c>
      <c r="D108" s="103"/>
      <c r="E108" s="103"/>
      <c r="F108" s="103">
        <v>500</v>
      </c>
      <c r="G108" s="104"/>
      <c r="H108" s="104"/>
      <c r="I108" s="104">
        <v>500</v>
      </c>
      <c r="J108" s="10"/>
      <c r="K108" s="10"/>
      <c r="L108" s="10"/>
      <c r="M108" s="10"/>
      <c r="N108" s="10"/>
      <c r="O108" s="10"/>
      <c r="P108" s="10"/>
      <c r="Q108" s="29"/>
      <c r="R108" s="29"/>
      <c r="S108" s="12"/>
      <c r="T108" s="83"/>
      <c r="U108" s="30"/>
      <c r="V108" s="83"/>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row>
    <row r="109" spans="1:67" ht="38.25">
      <c r="A109" s="517"/>
      <c r="B109" s="23" t="s">
        <v>445</v>
      </c>
      <c r="C109" s="106"/>
      <c r="D109" s="103"/>
      <c r="E109" s="103"/>
      <c r="F109" s="103"/>
      <c r="G109" s="104">
        <v>13657.3</v>
      </c>
      <c r="H109" s="104"/>
      <c r="I109" s="104">
        <v>13657.3</v>
      </c>
      <c r="J109" s="10"/>
      <c r="K109" s="10"/>
      <c r="L109" s="10"/>
      <c r="M109" s="10"/>
      <c r="N109" s="10"/>
      <c r="O109" s="10"/>
      <c r="P109" s="10"/>
      <c r="Q109" s="29"/>
      <c r="R109" s="29"/>
      <c r="S109" s="12"/>
      <c r="T109" s="83"/>
      <c r="U109" s="30"/>
      <c r="V109" s="83"/>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row>
    <row r="110" spans="1:67" ht="38.25">
      <c r="A110" s="517"/>
      <c r="B110" s="23" t="s">
        <v>830</v>
      </c>
      <c r="C110" s="106">
        <v>8</v>
      </c>
      <c r="D110" s="103"/>
      <c r="E110" s="103"/>
      <c r="F110" s="103">
        <v>8</v>
      </c>
      <c r="G110" s="104">
        <v>80</v>
      </c>
      <c r="H110" s="104">
        <v>80</v>
      </c>
      <c r="I110" s="104">
        <v>88</v>
      </c>
      <c r="J110" s="10"/>
      <c r="K110" s="10"/>
      <c r="L110" s="10"/>
      <c r="M110" s="10"/>
      <c r="N110" s="10"/>
      <c r="O110" s="10"/>
      <c r="P110" s="10"/>
      <c r="Q110" s="29"/>
      <c r="R110" s="29"/>
      <c r="S110" s="12"/>
      <c r="T110" s="83"/>
      <c r="U110" s="30"/>
      <c r="V110" s="83"/>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row>
    <row r="111" spans="1:16" s="11" customFormat="1" ht="38.25">
      <c r="A111" s="517"/>
      <c r="B111" s="23" t="s">
        <v>286</v>
      </c>
      <c r="C111" s="106">
        <v>102.4</v>
      </c>
      <c r="D111" s="103"/>
      <c r="E111" s="103"/>
      <c r="F111" s="103">
        <v>102.4</v>
      </c>
      <c r="G111" s="104"/>
      <c r="H111" s="103"/>
      <c r="I111" s="104">
        <v>102.4</v>
      </c>
      <c r="J111" s="10"/>
      <c r="K111" s="10"/>
      <c r="L111" s="10"/>
      <c r="M111" s="10"/>
      <c r="N111" s="10"/>
      <c r="O111" s="10"/>
      <c r="P111" s="10"/>
    </row>
    <row r="112" spans="1:16" s="11" customFormat="1" ht="25.5">
      <c r="A112" s="517"/>
      <c r="B112" s="23" t="s">
        <v>784</v>
      </c>
      <c r="C112" s="106">
        <v>99</v>
      </c>
      <c r="D112" s="103"/>
      <c r="E112" s="103"/>
      <c r="F112" s="103">
        <v>99</v>
      </c>
      <c r="G112" s="104"/>
      <c r="H112" s="103"/>
      <c r="I112" s="104">
        <v>99</v>
      </c>
      <c r="J112" s="10"/>
      <c r="K112" s="10"/>
      <c r="L112" s="10"/>
      <c r="M112" s="10"/>
      <c r="N112" s="10"/>
      <c r="O112" s="10"/>
      <c r="P112" s="10"/>
    </row>
    <row r="113" spans="1:16" s="11" customFormat="1" ht="38.25">
      <c r="A113" s="518"/>
      <c r="B113" s="23" t="s">
        <v>220</v>
      </c>
      <c r="C113" s="106"/>
      <c r="D113" s="103"/>
      <c r="E113" s="103"/>
      <c r="F113" s="103"/>
      <c r="G113" s="104">
        <v>500</v>
      </c>
      <c r="H113" s="103">
        <v>500</v>
      </c>
      <c r="I113" s="104">
        <v>500</v>
      </c>
      <c r="J113" s="10"/>
      <c r="K113" s="10"/>
      <c r="L113" s="10"/>
      <c r="M113" s="10"/>
      <c r="N113" s="10"/>
      <c r="O113" s="10"/>
      <c r="P113" s="10"/>
    </row>
    <row r="114" spans="1:16" ht="38.25">
      <c r="A114" s="112" t="s">
        <v>31</v>
      </c>
      <c r="B114" s="53" t="s">
        <v>32</v>
      </c>
      <c r="C114" s="106">
        <v>2115.2</v>
      </c>
      <c r="D114" s="107"/>
      <c r="E114" s="107"/>
      <c r="F114" s="107">
        <v>2115.2</v>
      </c>
      <c r="G114" s="107"/>
      <c r="H114" s="107"/>
      <c r="I114" s="104">
        <v>2115.2</v>
      </c>
      <c r="J114" s="10"/>
      <c r="K114" s="10"/>
      <c r="L114" s="10"/>
      <c r="M114" s="10"/>
      <c r="N114" s="10"/>
      <c r="O114" s="10"/>
      <c r="P114" s="10"/>
    </row>
    <row r="115" spans="1:16" ht="38.25">
      <c r="A115" s="112" t="s">
        <v>556</v>
      </c>
      <c r="B115" s="49" t="s">
        <v>557</v>
      </c>
      <c r="C115" s="106">
        <v>0</v>
      </c>
      <c r="D115" s="106"/>
      <c r="E115" s="106"/>
      <c r="F115" s="106"/>
      <c r="G115" s="106">
        <v>50983.5</v>
      </c>
      <c r="H115" s="106"/>
      <c r="I115" s="104">
        <v>50983.5</v>
      </c>
      <c r="J115" s="10"/>
      <c r="K115" s="10"/>
      <c r="L115" s="10"/>
      <c r="M115" s="10"/>
      <c r="N115" s="10"/>
      <c r="O115" s="10"/>
      <c r="P115" s="10"/>
    </row>
    <row r="116" spans="1:16" ht="25.5">
      <c r="A116" s="112" t="s">
        <v>305</v>
      </c>
      <c r="B116" s="23" t="s">
        <v>544</v>
      </c>
      <c r="C116" s="106">
        <v>199707.7</v>
      </c>
      <c r="D116" s="149"/>
      <c r="E116" s="149"/>
      <c r="F116" s="106">
        <v>199707.7</v>
      </c>
      <c r="G116" s="103"/>
      <c r="H116" s="103"/>
      <c r="I116" s="104">
        <v>199707.7</v>
      </c>
      <c r="J116" s="10"/>
      <c r="K116" s="10"/>
      <c r="L116" s="10"/>
      <c r="M116" s="10"/>
      <c r="N116" s="10"/>
      <c r="O116" s="10"/>
      <c r="P116" s="10"/>
    </row>
    <row r="117" spans="1:16" s="11" customFormat="1" ht="81.75" customHeight="1">
      <c r="A117" s="112" t="s">
        <v>671</v>
      </c>
      <c r="B117" s="49" t="s">
        <v>804</v>
      </c>
      <c r="C117" s="106">
        <v>22833.4</v>
      </c>
      <c r="D117" s="106"/>
      <c r="E117" s="106"/>
      <c r="F117" s="106">
        <v>22833.4</v>
      </c>
      <c r="G117" s="106"/>
      <c r="H117" s="106"/>
      <c r="I117" s="104">
        <v>22833.4</v>
      </c>
      <c r="J117" s="10"/>
      <c r="K117" s="10"/>
      <c r="L117" s="10"/>
      <c r="M117" s="10"/>
      <c r="N117" s="10"/>
      <c r="O117" s="10"/>
      <c r="P117" s="10"/>
    </row>
    <row r="118" spans="1:16" s="11" customFormat="1" ht="15.75">
      <c r="A118" s="112" t="s">
        <v>381</v>
      </c>
      <c r="B118" s="49" t="s">
        <v>382</v>
      </c>
      <c r="C118" s="106">
        <v>100962</v>
      </c>
      <c r="D118" s="103"/>
      <c r="E118" s="103"/>
      <c r="F118" s="103">
        <v>100962</v>
      </c>
      <c r="G118" s="103">
        <v>11949.6</v>
      </c>
      <c r="H118" s="104">
        <v>0</v>
      </c>
      <c r="I118" s="104">
        <v>112911.6</v>
      </c>
      <c r="J118" s="10"/>
      <c r="K118" s="10"/>
      <c r="L118" s="10"/>
      <c r="M118" s="10"/>
      <c r="N118" s="10"/>
      <c r="O118" s="10"/>
      <c r="P118" s="10"/>
    </row>
    <row r="119" spans="1:10" s="11" customFormat="1" ht="38.25">
      <c r="A119" s="112" t="s">
        <v>750</v>
      </c>
      <c r="B119" s="23" t="s">
        <v>841</v>
      </c>
      <c r="C119" s="106">
        <v>2285.6</v>
      </c>
      <c r="D119" s="103"/>
      <c r="E119" s="103"/>
      <c r="F119" s="103">
        <v>2285.6</v>
      </c>
      <c r="G119" s="104"/>
      <c r="H119" s="103"/>
      <c r="I119" s="104">
        <v>2285.6</v>
      </c>
      <c r="J119" s="10"/>
    </row>
    <row r="120" spans="1:10" s="11" customFormat="1" ht="89.25">
      <c r="A120" s="112" t="s">
        <v>393</v>
      </c>
      <c r="B120" s="23" t="s">
        <v>390</v>
      </c>
      <c r="C120" s="106">
        <v>863698.3</v>
      </c>
      <c r="D120" s="103"/>
      <c r="E120" s="103"/>
      <c r="F120" s="103">
        <v>863698.3</v>
      </c>
      <c r="G120" s="104">
        <v>611961.5</v>
      </c>
      <c r="H120" s="103"/>
      <c r="I120" s="104">
        <v>1475659.8</v>
      </c>
      <c r="J120" s="10"/>
    </row>
    <row r="121" spans="1:16" s="11" customFormat="1" ht="51">
      <c r="A121" s="112" t="s">
        <v>13</v>
      </c>
      <c r="B121" s="23" t="s">
        <v>12</v>
      </c>
      <c r="C121" s="106">
        <v>1829.2</v>
      </c>
      <c r="D121" s="103"/>
      <c r="E121" s="103"/>
      <c r="F121" s="103">
        <v>1829.2</v>
      </c>
      <c r="G121" s="104"/>
      <c r="H121" s="103"/>
      <c r="I121" s="104">
        <v>1829.2</v>
      </c>
      <c r="J121" s="10"/>
      <c r="K121" s="10"/>
      <c r="L121" s="10"/>
      <c r="M121" s="10"/>
      <c r="N121" s="10"/>
      <c r="O121" s="10"/>
      <c r="P121" s="10"/>
    </row>
    <row r="122" spans="1:16" s="11" customFormat="1" ht="15.75" hidden="1">
      <c r="A122" s="112" t="s">
        <v>342</v>
      </c>
      <c r="B122" s="23" t="s">
        <v>909</v>
      </c>
      <c r="C122" s="106">
        <v>-4.547473508864641E-12</v>
      </c>
      <c r="D122" s="103"/>
      <c r="E122" s="103"/>
      <c r="F122" s="103">
        <v>-4.547473508864641E-12</v>
      </c>
      <c r="G122" s="104"/>
      <c r="H122" s="103"/>
      <c r="I122" s="104">
        <v>-4.547473508864641E-12</v>
      </c>
      <c r="J122" s="10"/>
      <c r="K122" s="10"/>
      <c r="L122" s="10"/>
      <c r="M122" s="10"/>
      <c r="N122" s="10"/>
      <c r="O122" s="10"/>
      <c r="P122" s="10"/>
    </row>
    <row r="123" spans="1:16" s="11" customFormat="1" ht="15.75">
      <c r="A123" s="511" t="s">
        <v>621</v>
      </c>
      <c r="B123" s="511"/>
      <c r="C123" s="322">
        <v>10742817.099999998</v>
      </c>
      <c r="D123" s="322">
        <v>1444695.7</v>
      </c>
      <c r="E123" s="322">
        <v>321009.6</v>
      </c>
      <c r="F123" s="322">
        <v>8977111.8</v>
      </c>
      <c r="G123" s="322">
        <v>2915810.7</v>
      </c>
      <c r="H123" s="322">
        <v>1109403</v>
      </c>
      <c r="I123" s="102">
        <v>13658627.799999997</v>
      </c>
      <c r="J123" s="10"/>
      <c r="K123" s="10"/>
      <c r="L123" s="10"/>
      <c r="M123" s="10"/>
      <c r="N123" s="10"/>
      <c r="O123" s="10"/>
      <c r="P123" s="10"/>
    </row>
    <row r="124" spans="1:16" s="11" customFormat="1" ht="15.75">
      <c r="A124" s="314"/>
      <c r="B124" s="314"/>
      <c r="C124" s="315"/>
      <c r="D124" s="315"/>
      <c r="E124" s="315"/>
      <c r="F124" s="315"/>
      <c r="G124" s="315"/>
      <c r="H124" s="315"/>
      <c r="I124" s="288"/>
      <c r="K124" s="10"/>
      <c r="L124" s="10"/>
      <c r="M124" s="10"/>
      <c r="N124" s="10"/>
      <c r="O124" s="10"/>
      <c r="P124" s="10"/>
    </row>
    <row r="125" spans="1:16" s="11" customFormat="1" ht="15.75">
      <c r="A125" s="314"/>
      <c r="B125" s="314"/>
      <c r="C125" s="315"/>
      <c r="D125" s="315"/>
      <c r="E125" s="315"/>
      <c r="F125" s="315"/>
      <c r="G125" s="315"/>
      <c r="H125" s="315"/>
      <c r="I125" s="315"/>
      <c r="K125" s="10"/>
      <c r="L125" s="10"/>
      <c r="M125" s="10"/>
      <c r="N125" s="10"/>
      <c r="O125" s="10"/>
      <c r="P125" s="10"/>
    </row>
    <row r="126" spans="1:16" s="11" customFormat="1" ht="15.75">
      <c r="A126" s="314"/>
      <c r="B126" s="314"/>
      <c r="C126" s="315"/>
      <c r="D126" s="315"/>
      <c r="E126" s="315"/>
      <c r="F126" s="315"/>
      <c r="G126" s="315"/>
      <c r="H126" s="315"/>
      <c r="I126" s="315"/>
      <c r="K126" s="10"/>
      <c r="L126" s="10"/>
      <c r="M126" s="10"/>
      <c r="N126" s="10"/>
      <c r="O126" s="10"/>
      <c r="P126" s="10"/>
    </row>
    <row r="127" spans="1:16" s="11" customFormat="1" ht="15.75">
      <c r="A127" s="314"/>
      <c r="B127" s="314"/>
      <c r="C127" s="315"/>
      <c r="D127" s="315"/>
      <c r="E127" s="315"/>
      <c r="F127" s="315"/>
      <c r="G127" s="315"/>
      <c r="H127" s="315"/>
      <c r="I127" s="315"/>
      <c r="K127" s="10"/>
      <c r="L127" s="10"/>
      <c r="M127" s="10"/>
      <c r="N127" s="10"/>
      <c r="O127" s="10"/>
      <c r="P127" s="10"/>
    </row>
    <row r="128" spans="1:16" s="11" customFormat="1" ht="15.75">
      <c r="A128" s="314"/>
      <c r="B128" s="314"/>
      <c r="C128" s="315"/>
      <c r="D128" s="315"/>
      <c r="E128" s="315"/>
      <c r="F128" s="315"/>
      <c r="G128" s="315"/>
      <c r="H128" s="315"/>
      <c r="I128" s="288"/>
      <c r="K128" s="10"/>
      <c r="L128" s="10"/>
      <c r="M128" s="10"/>
      <c r="N128" s="10"/>
      <c r="O128" s="10"/>
      <c r="P128" s="10"/>
    </row>
    <row r="129" spans="1:16" s="11" customFormat="1" ht="15.75">
      <c r="A129" s="314"/>
      <c r="B129" s="314"/>
      <c r="C129" s="315"/>
      <c r="D129" s="315"/>
      <c r="E129" s="315"/>
      <c r="F129" s="315"/>
      <c r="G129" s="315"/>
      <c r="H129" s="315"/>
      <c r="I129" s="288"/>
      <c r="K129" s="10"/>
      <c r="L129" s="10"/>
      <c r="M129" s="10"/>
      <c r="N129" s="10"/>
      <c r="O129" s="10"/>
      <c r="P129" s="10"/>
    </row>
    <row r="130" spans="1:16" s="11" customFormat="1" ht="15.75">
      <c r="A130" s="314"/>
      <c r="B130" s="314"/>
      <c r="C130" s="315"/>
      <c r="D130" s="315"/>
      <c r="E130" s="315"/>
      <c r="F130" s="315"/>
      <c r="G130" s="315"/>
      <c r="H130" s="315"/>
      <c r="I130" s="288"/>
      <c r="K130" s="10"/>
      <c r="L130" s="10"/>
      <c r="M130" s="10"/>
      <c r="N130" s="10"/>
      <c r="O130" s="10"/>
      <c r="P130" s="10"/>
    </row>
    <row r="131" spans="2:16" ht="15">
      <c r="B131" s="20"/>
      <c r="C131" s="14"/>
      <c r="D131" s="14"/>
      <c r="E131" s="14"/>
      <c r="F131" s="14"/>
      <c r="G131" s="14"/>
      <c r="H131" s="14"/>
      <c r="I131" s="14"/>
      <c r="K131" s="10"/>
      <c r="L131" s="10"/>
      <c r="M131" s="10"/>
      <c r="N131" s="10"/>
      <c r="O131" s="10"/>
      <c r="P131" s="10"/>
    </row>
    <row r="132" spans="2:16" ht="15">
      <c r="B132" s="20"/>
      <c r="C132" s="13"/>
      <c r="I132" s="13"/>
      <c r="K132" s="10"/>
      <c r="L132" s="10"/>
      <c r="M132" s="10"/>
      <c r="N132" s="10"/>
      <c r="O132" s="10"/>
      <c r="P132" s="10"/>
    </row>
    <row r="133" spans="2:16" ht="15">
      <c r="B133" s="20"/>
      <c r="C133" s="13"/>
      <c r="I133" s="13"/>
      <c r="K133" s="10"/>
      <c r="L133" s="10"/>
      <c r="M133" s="10"/>
      <c r="N133" s="10"/>
      <c r="O133" s="10"/>
      <c r="P133" s="10"/>
    </row>
    <row r="134" spans="2:16" ht="15">
      <c r="B134" s="20"/>
      <c r="C134" s="13"/>
      <c r="D134" s="13"/>
      <c r="E134" s="13"/>
      <c r="F134" s="13"/>
      <c r="G134" s="13"/>
      <c r="H134" s="13"/>
      <c r="I134" s="13"/>
      <c r="K134" s="10"/>
      <c r="L134" s="10"/>
      <c r="M134" s="10"/>
      <c r="N134" s="10"/>
      <c r="O134" s="10"/>
      <c r="P134" s="10"/>
    </row>
    <row r="135" spans="2:16" ht="15">
      <c r="B135" s="20"/>
      <c r="C135" s="13"/>
      <c r="D135" s="13"/>
      <c r="E135" s="13"/>
      <c r="F135" s="13"/>
      <c r="G135" s="13"/>
      <c r="H135" s="13"/>
      <c r="I135" s="13"/>
      <c r="K135" s="10"/>
      <c r="L135" s="10"/>
      <c r="M135" s="10"/>
      <c r="N135" s="10"/>
      <c r="O135" s="10"/>
      <c r="P135" s="10"/>
    </row>
    <row r="136" spans="2:16" ht="15">
      <c r="B136" s="20"/>
      <c r="I136" s="13"/>
      <c r="K136" s="10"/>
      <c r="L136" s="10"/>
      <c r="M136" s="10"/>
      <c r="N136" s="10"/>
      <c r="O136" s="10"/>
      <c r="P136" s="10"/>
    </row>
    <row r="137" spans="2:16" ht="15">
      <c r="B137" s="20"/>
      <c r="G137" s="13"/>
      <c r="K137" s="10"/>
      <c r="L137" s="10"/>
      <c r="M137" s="10"/>
      <c r="N137" s="10"/>
      <c r="O137" s="10"/>
      <c r="P137" s="10"/>
    </row>
    <row r="138" spans="2:16" ht="15">
      <c r="B138" s="20"/>
      <c r="C138" s="13"/>
      <c r="G138" s="13"/>
      <c r="K138" s="10"/>
      <c r="L138" s="10"/>
      <c r="M138" s="10"/>
      <c r="N138" s="10"/>
      <c r="O138" s="10"/>
      <c r="P138" s="10"/>
    </row>
    <row r="139" spans="2:16" ht="15">
      <c r="B139" s="20"/>
      <c r="K139" s="10"/>
      <c r="L139" s="10"/>
      <c r="M139" s="10"/>
      <c r="N139" s="10"/>
      <c r="O139" s="10"/>
      <c r="P139" s="10"/>
    </row>
    <row r="140" spans="2:16" ht="15">
      <c r="B140" s="20"/>
      <c r="K140" s="10"/>
      <c r="L140" s="10"/>
      <c r="M140" s="10"/>
      <c r="N140" s="10"/>
      <c r="O140" s="10"/>
      <c r="P140" s="10"/>
    </row>
    <row r="141" spans="2:16" ht="15">
      <c r="B141" s="20"/>
      <c r="K141" s="10"/>
      <c r="L141" s="10"/>
      <c r="M141" s="10"/>
      <c r="N141" s="10"/>
      <c r="O141" s="10"/>
      <c r="P141" s="10"/>
    </row>
    <row r="142" spans="2:16" ht="15">
      <c r="B142" s="20"/>
      <c r="K142" s="10"/>
      <c r="L142" s="10"/>
      <c r="M142" s="10"/>
      <c r="N142" s="10"/>
      <c r="O142" s="10"/>
      <c r="P142" s="10"/>
    </row>
    <row r="143" spans="2:16" ht="15">
      <c r="B143" s="20"/>
      <c r="K143" s="10"/>
      <c r="L143" s="10"/>
      <c r="M143" s="10"/>
      <c r="N143" s="10"/>
      <c r="O143" s="10"/>
      <c r="P143" s="10"/>
    </row>
    <row r="144" spans="2:16" ht="15">
      <c r="B144" s="20"/>
      <c r="K144" s="10"/>
      <c r="L144" s="10"/>
      <c r="M144" s="10"/>
      <c r="N144" s="10"/>
      <c r="O144" s="10"/>
      <c r="P144" s="10"/>
    </row>
    <row r="145" spans="2:16" ht="15">
      <c r="B145" s="20"/>
      <c r="K145" s="10"/>
      <c r="L145" s="10"/>
      <c r="M145" s="10"/>
      <c r="N145" s="10"/>
      <c r="O145" s="10"/>
      <c r="P145" s="10"/>
    </row>
    <row r="146" spans="2:16" ht="15">
      <c r="B146" s="20"/>
      <c r="K146" s="10"/>
      <c r="L146" s="10"/>
      <c r="M146" s="10"/>
      <c r="N146" s="10"/>
      <c r="O146" s="10"/>
      <c r="P146" s="10"/>
    </row>
    <row r="147" spans="2:16" ht="15">
      <c r="B147" s="20"/>
      <c r="K147" s="10"/>
      <c r="L147" s="10"/>
      <c r="M147" s="10"/>
      <c r="N147" s="10"/>
      <c r="O147" s="10"/>
      <c r="P147" s="10"/>
    </row>
    <row r="148" spans="2:16" ht="15">
      <c r="B148" s="20"/>
      <c r="K148" s="10"/>
      <c r="L148" s="10"/>
      <c r="M148" s="10"/>
      <c r="N148" s="10"/>
      <c r="O148" s="10"/>
      <c r="P148" s="10"/>
    </row>
    <row r="149" spans="2:16" ht="15">
      <c r="B149" s="20"/>
      <c r="K149" s="10"/>
      <c r="L149" s="10"/>
      <c r="M149" s="10"/>
      <c r="N149" s="10"/>
      <c r="O149" s="10"/>
      <c r="P149" s="10"/>
    </row>
    <row r="150" spans="2:16" ht="15">
      <c r="B150" s="20"/>
      <c r="K150" s="10"/>
      <c r="L150" s="10"/>
      <c r="M150" s="10"/>
      <c r="N150" s="10"/>
      <c r="O150" s="10"/>
      <c r="P150" s="10"/>
    </row>
    <row r="151" spans="2:16" ht="15">
      <c r="B151" s="20"/>
      <c r="K151" s="10"/>
      <c r="L151" s="10"/>
      <c r="M151" s="10"/>
      <c r="N151" s="10"/>
      <c r="O151" s="10"/>
      <c r="P151" s="10"/>
    </row>
    <row r="152" spans="2:16" ht="15">
      <c r="B152" s="20"/>
      <c r="K152" s="10"/>
      <c r="L152" s="10"/>
      <c r="M152" s="10"/>
      <c r="N152" s="10"/>
      <c r="O152" s="10"/>
      <c r="P152" s="10"/>
    </row>
    <row r="153" spans="2:16" ht="15">
      <c r="B153" s="20"/>
      <c r="K153" s="10"/>
      <c r="L153" s="10"/>
      <c r="M153" s="10"/>
      <c r="N153" s="10"/>
      <c r="O153" s="10"/>
      <c r="P153" s="10"/>
    </row>
    <row r="154" spans="2:16" ht="15">
      <c r="B154" s="20"/>
      <c r="K154" s="10"/>
      <c r="L154" s="10"/>
      <c r="M154" s="10"/>
      <c r="N154" s="10"/>
      <c r="O154" s="10"/>
      <c r="P154" s="10"/>
    </row>
    <row r="155" spans="2:16" ht="15">
      <c r="B155" s="20"/>
      <c r="K155" s="10"/>
      <c r="L155" s="10"/>
      <c r="M155" s="10"/>
      <c r="N155" s="10"/>
      <c r="O155" s="10"/>
      <c r="P155" s="10"/>
    </row>
    <row r="156" spans="2:16" ht="15">
      <c r="B156" s="20"/>
      <c r="K156" s="10"/>
      <c r="L156" s="10"/>
      <c r="M156" s="10"/>
      <c r="N156" s="10"/>
      <c r="O156" s="10"/>
      <c r="P156" s="10"/>
    </row>
    <row r="157" spans="2:16" ht="15">
      <c r="B157" s="20"/>
      <c r="K157" s="10"/>
      <c r="L157" s="10"/>
      <c r="M157" s="10"/>
      <c r="N157" s="10"/>
      <c r="O157" s="10"/>
      <c r="P157" s="10"/>
    </row>
    <row r="158" ht="15">
      <c r="B158" s="20"/>
    </row>
    <row r="159" ht="15">
      <c r="B159" s="20"/>
    </row>
    <row r="160" ht="15">
      <c r="B160" s="20"/>
    </row>
    <row r="161" ht="15">
      <c r="B161" s="20"/>
    </row>
    <row r="162" ht="15">
      <c r="B162" s="20"/>
    </row>
    <row r="163" ht="15">
      <c r="B163" s="20"/>
    </row>
    <row r="164" ht="15">
      <c r="B164" s="20"/>
    </row>
    <row r="165" ht="15">
      <c r="B165" s="20"/>
    </row>
    <row r="166" ht="15">
      <c r="B166" s="20"/>
    </row>
    <row r="167" ht="15">
      <c r="B167" s="20"/>
    </row>
    <row r="168" ht="15">
      <c r="B168" s="20"/>
    </row>
    <row r="169" ht="15">
      <c r="B169" s="20"/>
    </row>
    <row r="170" ht="15">
      <c r="B170" s="20"/>
    </row>
    <row r="171" ht="15">
      <c r="B171" s="20" t="s">
        <v>344</v>
      </c>
    </row>
    <row r="172" ht="15">
      <c r="B172" s="20"/>
    </row>
    <row r="173" ht="15">
      <c r="B173" s="20"/>
    </row>
    <row r="174" ht="15">
      <c r="B174" s="20"/>
    </row>
    <row r="175" ht="15">
      <c r="B175" s="20"/>
    </row>
    <row r="176" ht="15">
      <c r="B176" s="20"/>
    </row>
    <row r="177" ht="15">
      <c r="B177" s="20"/>
    </row>
    <row r="178" ht="15">
      <c r="B178" s="20"/>
    </row>
    <row r="179" ht="15">
      <c r="B179" s="20"/>
    </row>
    <row r="180" ht="15">
      <c r="B180" s="20"/>
    </row>
    <row r="181" ht="15">
      <c r="B181" s="20"/>
    </row>
    <row r="182" ht="15">
      <c r="B182" s="20"/>
    </row>
    <row r="183" ht="15">
      <c r="B183" s="20"/>
    </row>
    <row r="184" ht="15">
      <c r="B184" s="20"/>
    </row>
    <row r="185" ht="15">
      <c r="B185" s="20"/>
    </row>
    <row r="186" ht="15">
      <c r="B186" s="20"/>
    </row>
    <row r="187" ht="15">
      <c r="B187" s="20"/>
    </row>
    <row r="188" ht="15">
      <c r="B188" s="20"/>
    </row>
    <row r="189" ht="15">
      <c r="B189" s="20"/>
    </row>
    <row r="190" ht="15">
      <c r="B190" s="20"/>
    </row>
    <row r="191" ht="15">
      <c r="B191" s="20"/>
    </row>
    <row r="192" ht="15">
      <c r="B192" s="20"/>
    </row>
    <row r="193" ht="15">
      <c r="B193" s="20"/>
    </row>
    <row r="194" ht="15">
      <c r="B194" s="20"/>
    </row>
    <row r="195" ht="15">
      <c r="B195" s="20"/>
    </row>
    <row r="196" ht="15">
      <c r="B196" s="20"/>
    </row>
    <row r="197" ht="15">
      <c r="B197" s="20"/>
    </row>
    <row r="198" ht="15">
      <c r="B198" s="20"/>
    </row>
    <row r="199" ht="15">
      <c r="B199" s="20"/>
    </row>
    <row r="200" ht="15">
      <c r="B200" s="20"/>
    </row>
    <row r="201" ht="15">
      <c r="B201" s="20"/>
    </row>
    <row r="202" ht="15">
      <c r="B202" s="20"/>
    </row>
    <row r="203" ht="15">
      <c r="B203" s="20"/>
    </row>
    <row r="204" ht="15">
      <c r="B204" s="20"/>
    </row>
    <row r="205" ht="15">
      <c r="B205" s="20"/>
    </row>
    <row r="206" ht="15">
      <c r="B206" s="20"/>
    </row>
    <row r="207" ht="15">
      <c r="B207" s="20"/>
    </row>
    <row r="208" ht="15">
      <c r="B208" s="20"/>
    </row>
    <row r="209" ht="15">
      <c r="B209" s="20"/>
    </row>
    <row r="210" ht="15">
      <c r="B210" s="20"/>
    </row>
    <row r="211" ht="15">
      <c r="B211" s="20"/>
    </row>
    <row r="212" ht="15">
      <c r="B212" s="20"/>
    </row>
    <row r="213" ht="15">
      <c r="B213" s="20"/>
    </row>
    <row r="214" ht="15">
      <c r="B214" s="20"/>
    </row>
    <row r="215" ht="15">
      <c r="B215" s="20"/>
    </row>
    <row r="216" ht="15">
      <c r="B216" s="20"/>
    </row>
    <row r="217" ht="15">
      <c r="B217" s="20"/>
    </row>
    <row r="218" ht="15">
      <c r="B218" s="20"/>
    </row>
    <row r="219" ht="15">
      <c r="B219" s="20"/>
    </row>
    <row r="220" ht="15">
      <c r="B220" s="20"/>
    </row>
    <row r="221" ht="15">
      <c r="B221" s="20"/>
    </row>
    <row r="222" ht="15">
      <c r="B222" s="20"/>
    </row>
    <row r="223" ht="15">
      <c r="B223" s="20"/>
    </row>
    <row r="224" ht="15">
      <c r="B224" s="20"/>
    </row>
    <row r="225" ht="15">
      <c r="B225" s="20"/>
    </row>
    <row r="226" ht="15">
      <c r="B226" s="20"/>
    </row>
    <row r="227" ht="15">
      <c r="B227" s="20"/>
    </row>
    <row r="228" ht="15">
      <c r="B228" s="20"/>
    </row>
    <row r="229" ht="15">
      <c r="B229" s="20"/>
    </row>
    <row r="230" ht="15">
      <c r="B230" s="20"/>
    </row>
    <row r="231" ht="15">
      <c r="B231" s="20"/>
    </row>
    <row r="232" ht="15">
      <c r="B232" s="20"/>
    </row>
    <row r="233" ht="15">
      <c r="B233" s="20"/>
    </row>
    <row r="234" ht="15">
      <c r="B234" s="20"/>
    </row>
    <row r="235" ht="15">
      <c r="B235" s="20"/>
    </row>
    <row r="236" ht="15">
      <c r="B236" s="20"/>
    </row>
    <row r="237" ht="15">
      <c r="B237" s="20"/>
    </row>
    <row r="238" ht="15">
      <c r="B238" s="20"/>
    </row>
    <row r="239" ht="15">
      <c r="B239" s="20"/>
    </row>
    <row r="240" ht="15">
      <c r="B240" s="20"/>
    </row>
    <row r="241" ht="15">
      <c r="B241" s="20"/>
    </row>
    <row r="242" ht="15">
      <c r="B242" s="20"/>
    </row>
    <row r="243" ht="15">
      <c r="B243" s="20"/>
    </row>
    <row r="244" ht="15">
      <c r="B244" s="20"/>
    </row>
    <row r="245" ht="15">
      <c r="B245" s="20"/>
    </row>
    <row r="246" ht="15">
      <c r="B246" s="20"/>
    </row>
    <row r="247" ht="15">
      <c r="B247" s="20"/>
    </row>
    <row r="248" ht="15">
      <c r="B248" s="20"/>
    </row>
    <row r="249" ht="15">
      <c r="B249" s="20"/>
    </row>
    <row r="250" ht="15">
      <c r="B250" s="20"/>
    </row>
    <row r="251" ht="15">
      <c r="B251" s="20"/>
    </row>
    <row r="252" ht="15">
      <c r="B252" s="20"/>
    </row>
    <row r="253" ht="15">
      <c r="B253" s="20"/>
    </row>
    <row r="254" ht="15">
      <c r="B254" s="20"/>
    </row>
    <row r="255" ht="15">
      <c r="B255" s="20"/>
    </row>
    <row r="256" ht="15">
      <c r="B256" s="20"/>
    </row>
    <row r="257" ht="15">
      <c r="B257" s="20"/>
    </row>
    <row r="258" ht="15">
      <c r="B258" s="20"/>
    </row>
    <row r="259" ht="15">
      <c r="B259" s="20"/>
    </row>
    <row r="260" ht="15">
      <c r="B260" s="20"/>
    </row>
    <row r="261" ht="15">
      <c r="B261" s="20"/>
    </row>
    <row r="262" ht="15">
      <c r="B262" s="20"/>
    </row>
    <row r="263" ht="15">
      <c r="B263" s="20"/>
    </row>
    <row r="264" ht="15">
      <c r="B264" s="20"/>
    </row>
    <row r="265" ht="15">
      <c r="B265" s="20"/>
    </row>
    <row r="266" ht="15">
      <c r="B266" s="20"/>
    </row>
    <row r="267" ht="15">
      <c r="B267" s="20"/>
    </row>
    <row r="268" ht="15">
      <c r="B268" s="20"/>
    </row>
    <row r="269" ht="15">
      <c r="B269" s="20"/>
    </row>
    <row r="270" ht="15">
      <c r="B270" s="20"/>
    </row>
    <row r="271" ht="15">
      <c r="B271" s="20"/>
    </row>
    <row r="272" ht="15">
      <c r="B272" s="20"/>
    </row>
    <row r="273" ht="15">
      <c r="B273" s="20"/>
    </row>
    <row r="274" ht="15">
      <c r="B274" s="20"/>
    </row>
    <row r="275" ht="15">
      <c r="B275" s="20"/>
    </row>
    <row r="276" ht="15">
      <c r="B276" s="20"/>
    </row>
    <row r="277" ht="15">
      <c r="B277" s="20"/>
    </row>
    <row r="278" ht="15">
      <c r="B278" s="20"/>
    </row>
    <row r="279" ht="15">
      <c r="B279" s="20"/>
    </row>
    <row r="280" ht="15">
      <c r="B280" s="20"/>
    </row>
    <row r="281" ht="15">
      <c r="B281" s="20"/>
    </row>
    <row r="282" ht="15">
      <c r="B282" s="20"/>
    </row>
    <row r="283" ht="15">
      <c r="B283" s="20"/>
    </row>
    <row r="284" ht="15">
      <c r="B284" s="20"/>
    </row>
    <row r="285" ht="15">
      <c r="B285" s="20"/>
    </row>
    <row r="286" ht="15">
      <c r="B286" s="20"/>
    </row>
    <row r="287" ht="15">
      <c r="B287" s="20"/>
    </row>
    <row r="288" ht="15">
      <c r="B288" s="20"/>
    </row>
    <row r="289" ht="15">
      <c r="B289" s="20"/>
    </row>
    <row r="290" ht="15">
      <c r="B290" s="20"/>
    </row>
    <row r="291" ht="15">
      <c r="B291" s="20"/>
    </row>
    <row r="292" ht="15">
      <c r="B292" s="20"/>
    </row>
    <row r="293" ht="15">
      <c r="B293" s="20"/>
    </row>
    <row r="294" ht="15">
      <c r="B294" s="20"/>
    </row>
    <row r="295" ht="15">
      <c r="B295" s="20"/>
    </row>
    <row r="296" ht="15">
      <c r="B296" s="20"/>
    </row>
    <row r="297" ht="15">
      <c r="B297" s="20"/>
    </row>
    <row r="298" ht="15">
      <c r="B298" s="20"/>
    </row>
    <row r="299" ht="15">
      <c r="B299" s="20"/>
    </row>
    <row r="300" ht="15">
      <c r="B300" s="20"/>
    </row>
    <row r="301" ht="15">
      <c r="B301" s="20"/>
    </row>
    <row r="302" ht="15">
      <c r="B302" s="20"/>
    </row>
    <row r="303" ht="15">
      <c r="B303" s="20"/>
    </row>
    <row r="304" ht="15">
      <c r="B304" s="20"/>
    </row>
    <row r="305" ht="15">
      <c r="B305" s="20"/>
    </row>
    <row r="306" ht="15">
      <c r="B306" s="20"/>
    </row>
    <row r="307" ht="15">
      <c r="B307" s="20"/>
    </row>
    <row r="308" ht="15">
      <c r="B308" s="20"/>
    </row>
    <row r="309" ht="15">
      <c r="B309" s="20"/>
    </row>
    <row r="310" ht="15">
      <c r="B310" s="20"/>
    </row>
    <row r="311" ht="15">
      <c r="B311" s="20"/>
    </row>
    <row r="312" ht="15">
      <c r="B312" s="20"/>
    </row>
    <row r="313" ht="15">
      <c r="B313" s="20"/>
    </row>
    <row r="314" ht="15">
      <c r="B314" s="20"/>
    </row>
    <row r="315" ht="15">
      <c r="B315" s="20"/>
    </row>
    <row r="316" ht="15">
      <c r="B316" s="20"/>
    </row>
    <row r="317" ht="15">
      <c r="B317" s="20"/>
    </row>
    <row r="318" ht="15">
      <c r="B318" s="20"/>
    </row>
    <row r="319" ht="15">
      <c r="B319" s="20"/>
    </row>
    <row r="320" ht="15">
      <c r="B320" s="20"/>
    </row>
    <row r="321" ht="15">
      <c r="B321" s="20"/>
    </row>
    <row r="322" ht="15">
      <c r="B322" s="20"/>
    </row>
    <row r="323" ht="15">
      <c r="B323" s="20"/>
    </row>
    <row r="324" ht="15">
      <c r="B324" s="20"/>
    </row>
    <row r="325" ht="15">
      <c r="B325" s="20"/>
    </row>
    <row r="326" ht="15">
      <c r="B326" s="20"/>
    </row>
    <row r="327" ht="15">
      <c r="B327" s="20"/>
    </row>
    <row r="328" ht="15">
      <c r="B328" s="20"/>
    </row>
    <row r="329" ht="15">
      <c r="B329" s="20"/>
    </row>
    <row r="330" ht="15">
      <c r="B330" s="20"/>
    </row>
    <row r="331" ht="15">
      <c r="B331" s="20"/>
    </row>
    <row r="332" ht="15">
      <c r="B332" s="20"/>
    </row>
    <row r="333" ht="15">
      <c r="B333" s="20"/>
    </row>
    <row r="334" ht="15">
      <c r="B334" s="20"/>
    </row>
    <row r="335" ht="15">
      <c r="B335" s="20"/>
    </row>
    <row r="336" ht="15">
      <c r="B336" s="20"/>
    </row>
    <row r="337" ht="15">
      <c r="B337" s="20"/>
    </row>
    <row r="338" ht="15">
      <c r="B338" s="20"/>
    </row>
    <row r="339" ht="15">
      <c r="B339" s="20"/>
    </row>
    <row r="340" ht="15">
      <c r="B340" s="20"/>
    </row>
    <row r="341" ht="15">
      <c r="B341" s="20"/>
    </row>
    <row r="342" ht="15">
      <c r="B342" s="20"/>
    </row>
    <row r="343" ht="15">
      <c r="B343" s="20"/>
    </row>
    <row r="344" ht="15">
      <c r="B344" s="20"/>
    </row>
    <row r="345" ht="15">
      <c r="B345" s="20"/>
    </row>
    <row r="346" ht="15">
      <c r="B346" s="20"/>
    </row>
    <row r="347" ht="15">
      <c r="B347" s="20"/>
    </row>
    <row r="348" ht="15">
      <c r="B348" s="20"/>
    </row>
    <row r="349" ht="15">
      <c r="B349" s="20"/>
    </row>
    <row r="350" ht="15">
      <c r="B350" s="20"/>
    </row>
    <row r="351" ht="15">
      <c r="B351" s="20"/>
    </row>
    <row r="352" ht="15">
      <c r="B352" s="20"/>
    </row>
    <row r="353" ht="15">
      <c r="B353" s="20"/>
    </row>
    <row r="354" ht="15">
      <c r="B354" s="20"/>
    </row>
    <row r="355" ht="15">
      <c r="B355" s="20"/>
    </row>
    <row r="356" ht="15">
      <c r="B356" s="20"/>
    </row>
    <row r="357" ht="15">
      <c r="B357" s="20"/>
    </row>
    <row r="358" ht="15">
      <c r="B358" s="20"/>
    </row>
    <row r="359" ht="15">
      <c r="B359" s="20"/>
    </row>
    <row r="360" ht="15">
      <c r="B360" s="20"/>
    </row>
    <row r="361" ht="15">
      <c r="B361" s="20"/>
    </row>
    <row r="362" ht="15">
      <c r="B362" s="20"/>
    </row>
    <row r="363" ht="15">
      <c r="B363" s="20"/>
    </row>
    <row r="364" ht="15">
      <c r="B364" s="20"/>
    </row>
    <row r="365" ht="15">
      <c r="B365" s="20"/>
    </row>
    <row r="366" ht="15">
      <c r="B366" s="20"/>
    </row>
    <row r="367" ht="15">
      <c r="B367" s="20"/>
    </row>
    <row r="368" ht="15">
      <c r="B368" s="20"/>
    </row>
    <row r="369" ht="15">
      <c r="B369" s="20"/>
    </row>
    <row r="370" ht="15">
      <c r="B370" s="20"/>
    </row>
    <row r="371" ht="15">
      <c r="B371" s="20"/>
    </row>
    <row r="372" ht="15">
      <c r="B372" s="20"/>
    </row>
    <row r="373" ht="15">
      <c r="B373" s="20"/>
    </row>
    <row r="374" ht="15">
      <c r="B374" s="20"/>
    </row>
    <row r="375" ht="15">
      <c r="B375" s="20"/>
    </row>
    <row r="376" ht="15">
      <c r="B376" s="20"/>
    </row>
    <row r="377" ht="15">
      <c r="B377" s="20"/>
    </row>
    <row r="378" ht="15">
      <c r="B378" s="20"/>
    </row>
    <row r="379" ht="15">
      <c r="B379" s="20"/>
    </row>
    <row r="380" ht="15">
      <c r="B380" s="20"/>
    </row>
    <row r="381" ht="15">
      <c r="B381" s="20"/>
    </row>
    <row r="382" ht="15">
      <c r="B382" s="20"/>
    </row>
    <row r="383" ht="15">
      <c r="B383" s="20"/>
    </row>
    <row r="384" ht="15">
      <c r="B384" s="20"/>
    </row>
    <row r="385" ht="15">
      <c r="B385" s="20"/>
    </row>
    <row r="386" ht="15">
      <c r="B386" s="20"/>
    </row>
    <row r="387" ht="15">
      <c r="B387" s="20"/>
    </row>
    <row r="388" ht="15">
      <c r="B388" s="20"/>
    </row>
    <row r="389" ht="15">
      <c r="B389" s="20"/>
    </row>
    <row r="390" ht="15">
      <c r="B390" s="20"/>
    </row>
    <row r="391" ht="15">
      <c r="B391" s="20"/>
    </row>
    <row r="392" ht="15">
      <c r="B392" s="20"/>
    </row>
    <row r="393" ht="15">
      <c r="B393" s="20"/>
    </row>
    <row r="394" ht="15">
      <c r="B394" s="20"/>
    </row>
    <row r="395" ht="15">
      <c r="B395" s="20"/>
    </row>
    <row r="396" ht="15">
      <c r="B396" s="20"/>
    </row>
    <row r="397" ht="15">
      <c r="B397" s="20"/>
    </row>
    <row r="398" ht="15">
      <c r="B398" s="20"/>
    </row>
    <row r="399" ht="15">
      <c r="B399" s="20"/>
    </row>
    <row r="400" ht="15">
      <c r="B400" s="20"/>
    </row>
    <row r="401" ht="15">
      <c r="B401" s="20"/>
    </row>
    <row r="402" ht="15">
      <c r="B402" s="20"/>
    </row>
    <row r="403" ht="15">
      <c r="B403" s="20"/>
    </row>
    <row r="404" ht="15">
      <c r="B404" s="20"/>
    </row>
    <row r="405" ht="15">
      <c r="B405" s="20"/>
    </row>
    <row r="406" ht="15">
      <c r="B406" s="20"/>
    </row>
    <row r="407" ht="15">
      <c r="B407" s="20"/>
    </row>
    <row r="408" ht="15">
      <c r="B408" s="20"/>
    </row>
    <row r="409" ht="15">
      <c r="B409" s="20"/>
    </row>
    <row r="410" ht="15">
      <c r="B410" s="20"/>
    </row>
    <row r="411" ht="15">
      <c r="B411" s="20"/>
    </row>
    <row r="412" ht="15">
      <c r="B412" s="20"/>
    </row>
    <row r="413" ht="15">
      <c r="B413" s="20"/>
    </row>
    <row r="414" ht="15">
      <c r="B414" s="20"/>
    </row>
    <row r="415" ht="15">
      <c r="B415" s="20"/>
    </row>
    <row r="416" ht="15">
      <c r="B416" s="20"/>
    </row>
    <row r="417" ht="15">
      <c r="B417" s="20"/>
    </row>
    <row r="418" ht="15">
      <c r="B418" s="20"/>
    </row>
    <row r="419" ht="15">
      <c r="B419" s="20"/>
    </row>
    <row r="420" ht="15">
      <c r="B420" s="20"/>
    </row>
    <row r="421" ht="15">
      <c r="B421" s="20"/>
    </row>
    <row r="422" ht="15">
      <c r="B422" s="20"/>
    </row>
    <row r="423" ht="15">
      <c r="B423" s="20"/>
    </row>
    <row r="424" ht="15">
      <c r="B424" s="20"/>
    </row>
    <row r="425" ht="15">
      <c r="B425" s="20"/>
    </row>
    <row r="426" ht="15">
      <c r="B426" s="20"/>
    </row>
    <row r="427" ht="15">
      <c r="B427" s="20"/>
    </row>
    <row r="428" ht="15">
      <c r="B428" s="20"/>
    </row>
    <row r="429" ht="15">
      <c r="B429" s="20"/>
    </row>
    <row r="430" ht="15">
      <c r="B430" s="20"/>
    </row>
    <row r="431" ht="15">
      <c r="B431" s="20"/>
    </row>
    <row r="432" ht="15">
      <c r="B432" s="20"/>
    </row>
    <row r="433" ht="15">
      <c r="B433" s="20"/>
    </row>
    <row r="434" ht="15">
      <c r="B434" s="20"/>
    </row>
    <row r="435" ht="15">
      <c r="B435" s="20"/>
    </row>
    <row r="436" ht="15">
      <c r="B436" s="20"/>
    </row>
    <row r="437" ht="15">
      <c r="B437" s="20"/>
    </row>
    <row r="438" ht="15">
      <c r="B438" s="20"/>
    </row>
    <row r="439" ht="15">
      <c r="B439" s="20"/>
    </row>
    <row r="440" ht="15">
      <c r="B440" s="20"/>
    </row>
    <row r="441" ht="15">
      <c r="B441" s="20"/>
    </row>
    <row r="442" ht="15">
      <c r="B442" s="20"/>
    </row>
    <row r="443" ht="15">
      <c r="B443" s="20"/>
    </row>
    <row r="444" ht="15">
      <c r="B444" s="20"/>
    </row>
    <row r="445" ht="15">
      <c r="B445" s="20"/>
    </row>
    <row r="446" ht="15">
      <c r="B446" s="20"/>
    </row>
    <row r="447" ht="15">
      <c r="B447" s="20"/>
    </row>
    <row r="448" ht="15">
      <c r="B448" s="20"/>
    </row>
    <row r="449" ht="15">
      <c r="B449" s="20"/>
    </row>
    <row r="450" ht="15">
      <c r="B450" s="20"/>
    </row>
    <row r="451" ht="15">
      <c r="B451" s="20"/>
    </row>
    <row r="452" ht="15">
      <c r="B452" s="20"/>
    </row>
    <row r="453" ht="15">
      <c r="B453" s="20"/>
    </row>
    <row r="454" ht="15">
      <c r="B454" s="20"/>
    </row>
    <row r="455" ht="15">
      <c r="B455" s="20"/>
    </row>
    <row r="456" ht="15">
      <c r="B456" s="20"/>
    </row>
    <row r="457" ht="15">
      <c r="B457" s="20"/>
    </row>
    <row r="458" ht="15">
      <c r="B458" s="20"/>
    </row>
    <row r="459" ht="15">
      <c r="B459" s="20"/>
    </row>
    <row r="460" ht="15">
      <c r="B460" s="20"/>
    </row>
    <row r="461" ht="15">
      <c r="B461" s="20"/>
    </row>
    <row r="462" ht="15">
      <c r="B462" s="20"/>
    </row>
    <row r="463" ht="15">
      <c r="B463" s="20"/>
    </row>
    <row r="464" ht="15">
      <c r="B464" s="20"/>
    </row>
    <row r="465" ht="15">
      <c r="B465" s="20"/>
    </row>
    <row r="466" ht="15">
      <c r="B466" s="20"/>
    </row>
    <row r="467" ht="15">
      <c r="B467" s="20"/>
    </row>
    <row r="468" ht="15">
      <c r="B468" s="20"/>
    </row>
    <row r="469" ht="15">
      <c r="B469" s="20"/>
    </row>
    <row r="470" ht="15">
      <c r="B470" s="20"/>
    </row>
    <row r="471" ht="15">
      <c r="B471" s="20"/>
    </row>
    <row r="472" ht="15">
      <c r="B472" s="20"/>
    </row>
    <row r="473" ht="15">
      <c r="B473" s="20"/>
    </row>
    <row r="474" ht="15">
      <c r="B474" s="20"/>
    </row>
    <row r="475" ht="15">
      <c r="B475" s="20"/>
    </row>
    <row r="476" ht="15">
      <c r="B476" s="20"/>
    </row>
    <row r="477" ht="15">
      <c r="B477" s="20"/>
    </row>
    <row r="478" ht="15">
      <c r="B478" s="20"/>
    </row>
    <row r="479" ht="15">
      <c r="B479" s="20"/>
    </row>
    <row r="480" ht="15">
      <c r="B480" s="20"/>
    </row>
    <row r="481" ht="15">
      <c r="B481" s="20"/>
    </row>
    <row r="482" ht="15">
      <c r="B482" s="20"/>
    </row>
    <row r="483" ht="15">
      <c r="B483" s="20"/>
    </row>
    <row r="484" ht="15">
      <c r="B484" s="20"/>
    </row>
    <row r="485" ht="15">
      <c r="B485" s="20"/>
    </row>
    <row r="486" ht="15">
      <c r="B486" s="20"/>
    </row>
    <row r="487" ht="15">
      <c r="B487" s="20"/>
    </row>
    <row r="488" ht="15">
      <c r="B488" s="20"/>
    </row>
    <row r="489" ht="15">
      <c r="B489" s="20"/>
    </row>
    <row r="490" ht="15">
      <c r="B490" s="20"/>
    </row>
    <row r="491" ht="15">
      <c r="B491" s="20"/>
    </row>
    <row r="492" ht="15">
      <c r="B492" s="20"/>
    </row>
    <row r="493" ht="15">
      <c r="B493" s="20"/>
    </row>
    <row r="494" ht="15">
      <c r="B494" s="20"/>
    </row>
    <row r="495" ht="15">
      <c r="B495" s="20"/>
    </row>
    <row r="496" ht="15">
      <c r="B496" s="20"/>
    </row>
    <row r="497" ht="15">
      <c r="B497" s="20"/>
    </row>
    <row r="498" ht="15">
      <c r="B498" s="20"/>
    </row>
    <row r="499" ht="15">
      <c r="B499" s="20"/>
    </row>
    <row r="500" ht="15">
      <c r="B500" s="20"/>
    </row>
    <row r="501" ht="15">
      <c r="B501" s="20"/>
    </row>
    <row r="502" ht="15">
      <c r="B502" s="20"/>
    </row>
    <row r="503" ht="15">
      <c r="B503" s="20"/>
    </row>
    <row r="504" ht="15">
      <c r="B504" s="20"/>
    </row>
    <row r="505" ht="15">
      <c r="B505" s="20"/>
    </row>
    <row r="506" ht="15">
      <c r="B506" s="20"/>
    </row>
    <row r="507" ht="15">
      <c r="B507" s="20"/>
    </row>
    <row r="508" ht="15">
      <c r="B508" s="20"/>
    </row>
    <row r="509" ht="15">
      <c r="B509" s="20"/>
    </row>
    <row r="510" ht="15">
      <c r="B510" s="20"/>
    </row>
    <row r="511" ht="15">
      <c r="B511" s="20"/>
    </row>
    <row r="512" ht="15">
      <c r="B512" s="20"/>
    </row>
  </sheetData>
  <sheetProtection/>
  <mergeCells count="20">
    <mergeCell ref="G1:I1"/>
    <mergeCell ref="G2:I2"/>
    <mergeCell ref="G3:I3"/>
    <mergeCell ref="A7:I7"/>
    <mergeCell ref="A79:A80"/>
    <mergeCell ref="A70:A72"/>
    <mergeCell ref="I9:I11"/>
    <mergeCell ref="A44:A45"/>
    <mergeCell ref="A37:A38"/>
    <mergeCell ref="A66:A68"/>
    <mergeCell ref="A123:B123"/>
    <mergeCell ref="A6:I6"/>
    <mergeCell ref="C9:F9"/>
    <mergeCell ref="A9:A11"/>
    <mergeCell ref="B9:B11"/>
    <mergeCell ref="G9:H9"/>
    <mergeCell ref="C10:C11"/>
    <mergeCell ref="G10:G11"/>
    <mergeCell ref="D10:F10"/>
    <mergeCell ref="A104:A113"/>
  </mergeCells>
  <printOptions horizontalCentered="1"/>
  <pageMargins left="1.1811023622047245" right="0.3937007874015748" top="0.7874015748031497" bottom="0.7874015748031497" header="0.15748031496062992" footer="0"/>
  <pageSetup firstPageNumber="5" useFirstPageNumber="1" fitToHeight="3" fitToWidth="1" horizontalDpi="600" verticalDpi="600" orientation="portrait" paperSize="9" scale="52" r:id="rId1"/>
  <headerFooter alignWithMargins="0">
    <oddHeader>&amp;C&amp;P</oddHeader>
  </headerFooter>
  <rowBreaks count="1" manualBreakCount="1">
    <brk id="50"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CF295"/>
  <sheetViews>
    <sheetView view="pageBreakPreview" zoomScale="75" zoomScaleNormal="75" zoomScaleSheetLayoutView="75" zoomScalePageLayoutView="0" workbookViewId="0" topLeftCell="A4">
      <pane xSplit="2" ySplit="10" topLeftCell="C14" activePane="bottomRight" state="frozen"/>
      <selection pane="topLeft" activeCell="C74" sqref="C74"/>
      <selection pane="topRight" activeCell="C74" sqref="C74"/>
      <selection pane="bottomLeft" activeCell="C74" sqref="C74"/>
      <selection pane="bottomRight" activeCell="H19" sqref="H19"/>
    </sheetView>
  </sheetViews>
  <sheetFormatPr defaultColWidth="8.875" defaultRowHeight="12.75"/>
  <cols>
    <col min="1" max="1" width="8.25390625" style="95" customWidth="1"/>
    <col min="2" max="2" width="64.875" style="15"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10" width="11.125" style="7" bestFit="1" customWidth="1"/>
    <col min="11" max="11" width="9.75390625" style="7" customWidth="1"/>
    <col min="12" max="16" width="9.75390625" style="7" bestFit="1" customWidth="1"/>
    <col min="17" max="33" width="12.625" style="7" customWidth="1"/>
    <col min="34" max="34" width="15.125" style="7" customWidth="1"/>
    <col min="35" max="36" width="12.375" style="7" customWidth="1"/>
    <col min="37" max="37" width="13.125" style="92" customWidth="1"/>
    <col min="38" max="38" width="9.25390625" style="92" customWidth="1"/>
    <col min="39" max="39" width="19.25390625" style="92" customWidth="1"/>
    <col min="40" max="40" width="8.875" style="92" customWidth="1"/>
    <col min="41" max="84" width="8.875" style="84" customWidth="1"/>
    <col min="85" max="16384" width="8.875" style="3" customWidth="1"/>
  </cols>
  <sheetData>
    <row r="1" spans="6:36" ht="18.75">
      <c r="F1" s="5"/>
      <c r="G1" s="519" t="s">
        <v>864</v>
      </c>
      <c r="H1" s="519"/>
      <c r="I1" s="519"/>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16"/>
      <c r="AI1" s="16"/>
      <c r="AJ1" s="16"/>
    </row>
    <row r="2" spans="6:36" ht="18.75">
      <c r="F2" s="5"/>
      <c r="G2" s="519" t="s">
        <v>440</v>
      </c>
      <c r="H2" s="519"/>
      <c r="I2" s="519"/>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4"/>
      <c r="AI2" s="4"/>
      <c r="AJ2" s="4"/>
    </row>
    <row r="3" spans="6:36" ht="18.75">
      <c r="F3" s="4"/>
      <c r="G3" s="519"/>
      <c r="H3" s="519"/>
      <c r="I3" s="519"/>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4"/>
      <c r="AI3" s="4"/>
      <c r="AJ3" s="4"/>
    </row>
    <row r="4" spans="5:11" ht="15.75">
      <c r="E4" s="16" t="s">
        <v>358</v>
      </c>
      <c r="G4" s="39"/>
      <c r="H4" s="39"/>
      <c r="K4" s="29"/>
    </row>
    <row r="5" spans="7:8" ht="15.75">
      <c r="G5" s="39"/>
      <c r="H5" s="39"/>
    </row>
    <row r="6" spans="7:12" ht="15">
      <c r="G6" s="31"/>
      <c r="H6" s="31"/>
      <c r="K6" s="29"/>
      <c r="L6" s="29"/>
    </row>
    <row r="7" spans="11:12" ht="13.5" customHeight="1">
      <c r="K7" s="29"/>
      <c r="L7" s="29"/>
    </row>
    <row r="8" spans="1:36" ht="15.75">
      <c r="A8" s="526" t="s">
        <v>928</v>
      </c>
      <c r="B8" s="526"/>
      <c r="C8" s="526"/>
      <c r="D8" s="526"/>
      <c r="E8" s="526"/>
      <c r="F8" s="526"/>
      <c r="G8" s="526"/>
      <c r="H8" s="526"/>
      <c r="I8" s="526"/>
      <c r="K8" s="38"/>
      <c r="L8" s="38"/>
      <c r="M8" s="286"/>
      <c r="N8" s="286"/>
      <c r="O8" s="286"/>
      <c r="P8" s="286"/>
      <c r="Q8" s="286"/>
      <c r="R8" s="286"/>
      <c r="S8" s="286"/>
      <c r="T8" s="286"/>
      <c r="U8" s="286"/>
      <c r="V8" s="286"/>
      <c r="W8" s="286"/>
      <c r="X8" s="286"/>
      <c r="Y8" s="286"/>
      <c r="Z8" s="286"/>
      <c r="AA8" s="286"/>
      <c r="AB8" s="286"/>
      <c r="AC8" s="286"/>
      <c r="AD8" s="286"/>
      <c r="AE8" s="286"/>
      <c r="AF8" s="286"/>
      <c r="AG8" s="286"/>
      <c r="AH8" s="286"/>
      <c r="AI8" s="286"/>
      <c r="AJ8" s="286"/>
    </row>
    <row r="9" spans="1:36" ht="15" customHeight="1">
      <c r="A9" s="526" t="s">
        <v>68</v>
      </c>
      <c r="B9" s="526"/>
      <c r="C9" s="526"/>
      <c r="D9" s="526"/>
      <c r="E9" s="526"/>
      <c r="F9" s="526"/>
      <c r="G9" s="526"/>
      <c r="H9" s="526"/>
      <c r="I9" s="526"/>
      <c r="J9" s="38"/>
      <c r="K9" s="38"/>
      <c r="L9" s="38"/>
      <c r="M9" s="286"/>
      <c r="N9" s="286"/>
      <c r="O9" s="286"/>
      <c r="P9" s="286"/>
      <c r="Q9" s="286"/>
      <c r="R9" s="286"/>
      <c r="S9" s="286"/>
      <c r="T9" s="286"/>
      <c r="U9" s="286"/>
      <c r="V9" s="286"/>
      <c r="W9" s="286"/>
      <c r="X9" s="286"/>
      <c r="Y9" s="286"/>
      <c r="Z9" s="286"/>
      <c r="AA9" s="286"/>
      <c r="AB9" s="286"/>
      <c r="AC9" s="286"/>
      <c r="AD9" s="286"/>
      <c r="AE9" s="286"/>
      <c r="AF9" s="286"/>
      <c r="AG9" s="286"/>
      <c r="AH9" s="286"/>
      <c r="AI9" s="286"/>
      <c r="AJ9" s="286"/>
    </row>
    <row r="10" spans="7:36" ht="15">
      <c r="G10" s="527" t="s">
        <v>67</v>
      </c>
      <c r="H10" s="527"/>
      <c r="I10" s="527"/>
      <c r="J10" s="38"/>
      <c r="K10" s="38"/>
      <c r="L10" s="38"/>
      <c r="M10" s="8"/>
      <c r="N10" s="8"/>
      <c r="O10" s="8"/>
      <c r="P10" s="8"/>
      <c r="Q10" s="8"/>
      <c r="R10" s="8"/>
      <c r="S10" s="8"/>
      <c r="T10" s="8"/>
      <c r="U10" s="8"/>
      <c r="V10" s="8"/>
      <c r="W10" s="8"/>
      <c r="X10" s="8"/>
      <c r="Y10" s="8"/>
      <c r="Z10" s="8"/>
      <c r="AA10" s="8"/>
      <c r="AB10" s="8"/>
      <c r="AC10" s="8"/>
      <c r="AD10" s="8"/>
      <c r="AE10" s="8"/>
      <c r="AF10" s="8"/>
      <c r="AG10" s="8"/>
      <c r="AH10" s="8"/>
      <c r="AI10" s="8"/>
      <c r="AJ10" s="8"/>
    </row>
    <row r="11" spans="1:43" ht="24.75" customHeight="1">
      <c r="A11" s="514" t="s">
        <v>887</v>
      </c>
      <c r="B11" s="528" t="s">
        <v>70</v>
      </c>
      <c r="C11" s="513" t="s">
        <v>650</v>
      </c>
      <c r="D11" s="513"/>
      <c r="E11" s="513"/>
      <c r="F11" s="513"/>
      <c r="G11" s="525" t="s">
        <v>889</v>
      </c>
      <c r="H11" s="525"/>
      <c r="I11" s="525" t="s">
        <v>66</v>
      </c>
      <c r="J11" s="523"/>
      <c r="K11" s="523"/>
      <c r="L11" s="523"/>
      <c r="M11" s="523"/>
      <c r="N11" s="523"/>
      <c r="O11" s="523"/>
      <c r="P11" s="523"/>
      <c r="Q11" s="523"/>
      <c r="R11" s="523"/>
      <c r="S11" s="523"/>
      <c r="T11" s="523"/>
      <c r="U11" s="523"/>
      <c r="V11" s="523"/>
      <c r="W11" s="523"/>
      <c r="X11" s="523"/>
      <c r="Y11" s="523"/>
      <c r="Z11" s="523"/>
      <c r="AA11" s="523"/>
      <c r="AB11" s="523"/>
      <c r="AC11" s="523"/>
      <c r="AD11" s="523"/>
      <c r="AE11" s="523"/>
      <c r="AF11" s="259"/>
      <c r="AG11" s="259"/>
      <c r="AH11" s="71"/>
      <c r="AI11" s="71"/>
      <c r="AJ11" s="71"/>
      <c r="AQ11" s="3"/>
    </row>
    <row r="12" spans="1:36" ht="25.5" customHeight="1">
      <c r="A12" s="514"/>
      <c r="B12" s="528"/>
      <c r="C12" s="513" t="s">
        <v>890</v>
      </c>
      <c r="D12" s="513" t="s">
        <v>92</v>
      </c>
      <c r="E12" s="513"/>
      <c r="F12" s="513"/>
      <c r="G12" s="513" t="s">
        <v>890</v>
      </c>
      <c r="H12" s="114" t="s">
        <v>92</v>
      </c>
      <c r="I12" s="525"/>
      <c r="J12" s="523"/>
      <c r="K12" s="523"/>
      <c r="L12" s="529"/>
      <c r="M12" s="529"/>
      <c r="N12" s="523"/>
      <c r="O12" s="529"/>
      <c r="P12" s="529"/>
      <c r="Q12" s="523"/>
      <c r="R12" s="523"/>
      <c r="S12" s="523"/>
      <c r="T12" s="523"/>
      <c r="U12" s="523"/>
      <c r="V12" s="523"/>
      <c r="W12" s="523"/>
      <c r="X12" s="523"/>
      <c r="Y12" s="523"/>
      <c r="Z12" s="523"/>
      <c r="AA12" s="530"/>
      <c r="AB12" s="530"/>
      <c r="AC12" s="523"/>
      <c r="AD12" s="523"/>
      <c r="AE12" s="523"/>
      <c r="AF12" s="259"/>
      <c r="AG12" s="259"/>
      <c r="AH12" s="71"/>
      <c r="AI12" s="71"/>
      <c r="AJ12" s="71"/>
    </row>
    <row r="13" spans="1:36" ht="58.5" customHeight="1">
      <c r="A13" s="514"/>
      <c r="B13" s="528"/>
      <c r="C13" s="513"/>
      <c r="D13" s="110" t="s">
        <v>7</v>
      </c>
      <c r="E13" s="114" t="s">
        <v>26</v>
      </c>
      <c r="F13" s="114" t="s">
        <v>27</v>
      </c>
      <c r="G13" s="513"/>
      <c r="H13" s="114" t="s">
        <v>65</v>
      </c>
      <c r="I13" s="525"/>
      <c r="J13" s="523"/>
      <c r="K13" s="523"/>
      <c r="L13" s="259"/>
      <c r="M13" s="259"/>
      <c r="N13" s="523"/>
      <c r="O13" s="259"/>
      <c r="P13" s="259"/>
      <c r="Q13" s="259"/>
      <c r="R13" s="259"/>
      <c r="S13" s="259"/>
      <c r="T13" s="259"/>
      <c r="U13" s="259"/>
      <c r="V13" s="523"/>
      <c r="W13" s="523"/>
      <c r="X13" s="523"/>
      <c r="Y13" s="523"/>
      <c r="Z13" s="523"/>
      <c r="AA13" s="287"/>
      <c r="AB13" s="287"/>
      <c r="AC13" s="523"/>
      <c r="AD13" s="523"/>
      <c r="AE13" s="523"/>
      <c r="AF13" s="259"/>
      <c r="AG13" s="259"/>
      <c r="AH13" s="71"/>
      <c r="AI13" s="71"/>
      <c r="AJ13" s="71"/>
    </row>
    <row r="14" spans="1:84" s="11" customFormat="1" ht="14.25">
      <c r="A14" s="116">
        <v>1</v>
      </c>
      <c r="B14" s="117">
        <v>2</v>
      </c>
      <c r="C14" s="118">
        <v>3</v>
      </c>
      <c r="D14" s="118">
        <v>4</v>
      </c>
      <c r="E14" s="118">
        <v>5</v>
      </c>
      <c r="F14" s="118">
        <v>6</v>
      </c>
      <c r="G14" s="118">
        <v>7</v>
      </c>
      <c r="H14" s="118">
        <v>8</v>
      </c>
      <c r="I14" s="118">
        <v>9</v>
      </c>
      <c r="J14" s="90"/>
      <c r="K14" s="90"/>
      <c r="L14" s="90"/>
      <c r="M14" s="90"/>
      <c r="N14" s="90"/>
      <c r="O14" s="90"/>
      <c r="P14" s="90"/>
      <c r="Q14" s="90"/>
      <c r="R14" s="90"/>
      <c r="S14" s="90"/>
      <c r="T14" s="90"/>
      <c r="U14" s="90"/>
      <c r="V14" s="90"/>
      <c r="W14" s="90"/>
      <c r="X14" s="259"/>
      <c r="Y14" s="90"/>
      <c r="Z14" s="90"/>
      <c r="AA14" s="90"/>
      <c r="AB14" s="90"/>
      <c r="AC14" s="90"/>
      <c r="AD14" s="90"/>
      <c r="AE14" s="90"/>
      <c r="AF14" s="90"/>
      <c r="AG14" s="90"/>
      <c r="AH14" s="90"/>
      <c r="AI14" s="90"/>
      <c r="AJ14" s="90"/>
      <c r="AK14" s="25"/>
      <c r="AL14" s="25"/>
      <c r="AM14" s="25"/>
      <c r="AN14" s="25"/>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row>
    <row r="15" spans="1:84" s="18" customFormat="1" ht="15.75">
      <c r="A15" s="116"/>
      <c r="B15" s="122" t="s">
        <v>69</v>
      </c>
      <c r="C15" s="225">
        <v>27448.8</v>
      </c>
      <c r="D15" s="225">
        <v>4433.4</v>
      </c>
      <c r="E15" s="225">
        <v>5539</v>
      </c>
      <c r="F15" s="225">
        <v>17476.4</v>
      </c>
      <c r="G15" s="225">
        <v>21951.4</v>
      </c>
      <c r="H15" s="225">
        <v>2961</v>
      </c>
      <c r="I15" s="226">
        <v>49400.2</v>
      </c>
      <c r="J15" s="288"/>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12"/>
      <c r="AI15" s="12"/>
      <c r="AJ15" s="12"/>
      <c r="AK15" s="91"/>
      <c r="AL15" s="289"/>
      <c r="AM15" s="289"/>
      <c r="AN15" s="290"/>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row>
    <row r="16" spans="1:39" ht="15.75">
      <c r="A16" s="115" t="s">
        <v>353</v>
      </c>
      <c r="B16" s="123" t="s">
        <v>299</v>
      </c>
      <c r="C16" s="227">
        <v>16023.8</v>
      </c>
      <c r="D16" s="227">
        <v>4433.4</v>
      </c>
      <c r="E16" s="227">
        <v>5539</v>
      </c>
      <c r="F16" s="227">
        <v>6051.4</v>
      </c>
      <c r="G16" s="228">
        <v>431</v>
      </c>
      <c r="H16" s="228">
        <v>281</v>
      </c>
      <c r="I16" s="228">
        <v>16454.8</v>
      </c>
      <c r="J16" s="288"/>
      <c r="K16" s="260"/>
      <c r="L16" s="260"/>
      <c r="M16" s="260"/>
      <c r="N16" s="260"/>
      <c r="O16" s="260"/>
      <c r="P16" s="260"/>
      <c r="Q16" s="292"/>
      <c r="R16" s="292"/>
      <c r="S16" s="260"/>
      <c r="T16" s="260"/>
      <c r="U16" s="260"/>
      <c r="V16" s="260"/>
      <c r="W16" s="260"/>
      <c r="X16" s="292"/>
      <c r="Y16" s="260"/>
      <c r="Z16" s="260"/>
      <c r="AA16" s="260"/>
      <c r="AB16" s="260"/>
      <c r="AC16" s="260"/>
      <c r="AD16" s="260"/>
      <c r="AE16" s="260"/>
      <c r="AF16" s="260"/>
      <c r="AG16" s="260"/>
      <c r="AH16" s="29"/>
      <c r="AI16" s="29"/>
      <c r="AJ16" s="12"/>
      <c r="AK16" s="91"/>
      <c r="AL16" s="289"/>
      <c r="AM16" s="91"/>
    </row>
    <row r="17" spans="1:41" ht="15.75">
      <c r="A17" s="115" t="s">
        <v>359</v>
      </c>
      <c r="B17" s="123" t="s">
        <v>301</v>
      </c>
      <c r="C17" s="227">
        <v>162</v>
      </c>
      <c r="D17" s="227"/>
      <c r="E17" s="227"/>
      <c r="F17" s="227">
        <v>162</v>
      </c>
      <c r="G17" s="228"/>
      <c r="H17" s="228"/>
      <c r="I17" s="228">
        <v>162</v>
      </c>
      <c r="J17" s="288"/>
      <c r="K17" s="260"/>
      <c r="L17" s="260"/>
      <c r="M17" s="260"/>
      <c r="N17" s="260"/>
      <c r="O17" s="260"/>
      <c r="P17" s="260"/>
      <c r="Q17" s="292"/>
      <c r="R17" s="292"/>
      <c r="S17" s="260"/>
      <c r="T17" s="260"/>
      <c r="U17" s="260"/>
      <c r="V17" s="260"/>
      <c r="W17" s="260"/>
      <c r="X17" s="292"/>
      <c r="Y17" s="260"/>
      <c r="Z17" s="260"/>
      <c r="AA17" s="260"/>
      <c r="AB17" s="260"/>
      <c r="AC17" s="260"/>
      <c r="AD17" s="260"/>
      <c r="AE17" s="260"/>
      <c r="AF17" s="260"/>
      <c r="AG17" s="260"/>
      <c r="AH17" s="29"/>
      <c r="AI17" s="29"/>
      <c r="AJ17" s="12"/>
      <c r="AK17" s="91"/>
      <c r="AL17" s="289"/>
      <c r="AM17" s="27"/>
      <c r="AN17" s="25"/>
      <c r="AO17" s="25"/>
    </row>
    <row r="18" spans="1:41" ht="15.75">
      <c r="A18" s="115" t="s">
        <v>357</v>
      </c>
      <c r="B18" s="124" t="s">
        <v>71</v>
      </c>
      <c r="C18" s="227">
        <v>2736</v>
      </c>
      <c r="D18" s="227"/>
      <c r="E18" s="227"/>
      <c r="F18" s="227">
        <v>2736</v>
      </c>
      <c r="G18" s="228"/>
      <c r="H18" s="228"/>
      <c r="I18" s="228">
        <v>2736</v>
      </c>
      <c r="J18" s="288"/>
      <c r="K18" s="260"/>
      <c r="L18" s="260"/>
      <c r="M18" s="260"/>
      <c r="N18" s="260"/>
      <c r="O18" s="260"/>
      <c r="P18" s="260"/>
      <c r="Q18" s="292"/>
      <c r="R18" s="292"/>
      <c r="S18" s="260"/>
      <c r="T18" s="260"/>
      <c r="U18" s="260"/>
      <c r="V18" s="260"/>
      <c r="W18" s="260"/>
      <c r="X18" s="292"/>
      <c r="Y18" s="260"/>
      <c r="Z18" s="260"/>
      <c r="AA18" s="260"/>
      <c r="AB18" s="260"/>
      <c r="AC18" s="260"/>
      <c r="AD18" s="260"/>
      <c r="AE18" s="260"/>
      <c r="AF18" s="260"/>
      <c r="AG18" s="260"/>
      <c r="AH18" s="29"/>
      <c r="AI18" s="29"/>
      <c r="AJ18" s="12"/>
      <c r="AK18" s="91"/>
      <c r="AL18" s="289"/>
      <c r="AM18" s="91"/>
      <c r="AN18" s="91"/>
      <c r="AO18" s="92"/>
    </row>
    <row r="19" spans="1:84" ht="15.75">
      <c r="A19" s="112" t="s">
        <v>339</v>
      </c>
      <c r="B19" s="125" t="s">
        <v>85</v>
      </c>
      <c r="C19" s="232">
        <v>100</v>
      </c>
      <c r="D19" s="227"/>
      <c r="E19" s="227"/>
      <c r="F19" s="227">
        <v>100</v>
      </c>
      <c r="G19" s="228"/>
      <c r="H19" s="227"/>
      <c r="I19" s="228">
        <v>100</v>
      </c>
      <c r="J19" s="288"/>
      <c r="K19" s="260"/>
      <c r="L19" s="260"/>
      <c r="M19" s="260"/>
      <c r="N19" s="260"/>
      <c r="O19" s="260"/>
      <c r="P19" s="260"/>
      <c r="AK19" s="7"/>
      <c r="AL19" s="7"/>
      <c r="AM19" s="7"/>
      <c r="AN19" s="7"/>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41" ht="15.75">
      <c r="A20" s="115" t="s">
        <v>61</v>
      </c>
      <c r="B20" s="124" t="s">
        <v>62</v>
      </c>
      <c r="C20" s="227">
        <v>1025.2</v>
      </c>
      <c r="D20" s="227"/>
      <c r="E20" s="227"/>
      <c r="F20" s="227">
        <v>1025.2</v>
      </c>
      <c r="G20" s="228"/>
      <c r="H20" s="228"/>
      <c r="I20" s="228">
        <v>1025.2</v>
      </c>
      <c r="J20" s="288"/>
      <c r="K20" s="260"/>
      <c r="L20" s="260"/>
      <c r="M20" s="260"/>
      <c r="N20" s="260"/>
      <c r="O20" s="260"/>
      <c r="P20" s="260"/>
      <c r="Q20" s="292"/>
      <c r="R20" s="292"/>
      <c r="S20" s="260"/>
      <c r="T20" s="260"/>
      <c r="U20" s="260"/>
      <c r="V20" s="260"/>
      <c r="W20" s="260"/>
      <c r="X20" s="292"/>
      <c r="Y20" s="260"/>
      <c r="Z20" s="260"/>
      <c r="AA20" s="260"/>
      <c r="AB20" s="260"/>
      <c r="AC20" s="260"/>
      <c r="AD20" s="260"/>
      <c r="AE20" s="260"/>
      <c r="AF20" s="260"/>
      <c r="AG20" s="260"/>
      <c r="AH20" s="29"/>
      <c r="AI20" s="29"/>
      <c r="AJ20" s="12"/>
      <c r="AK20" s="91"/>
      <c r="AL20" s="289"/>
      <c r="AM20" s="91"/>
      <c r="AN20" s="91"/>
      <c r="AO20" s="92"/>
    </row>
    <row r="21" spans="1:84" ht="15.75">
      <c r="A21" s="112" t="s">
        <v>272</v>
      </c>
      <c r="B21" s="125" t="s">
        <v>273</v>
      </c>
      <c r="C21" s="232">
        <v>194.1</v>
      </c>
      <c r="D21" s="229"/>
      <c r="E21" s="229"/>
      <c r="F21" s="227">
        <v>194.1</v>
      </c>
      <c r="G21" s="227"/>
      <c r="H21" s="229"/>
      <c r="I21" s="228">
        <v>194.1</v>
      </c>
      <c r="J21" s="288"/>
      <c r="K21" s="260"/>
      <c r="L21" s="260"/>
      <c r="M21" s="260"/>
      <c r="N21" s="260"/>
      <c r="O21" s="260"/>
      <c r="P21" s="260"/>
      <c r="AK21" s="7"/>
      <c r="AL21" s="7"/>
      <c r="AM21" s="7"/>
      <c r="AN21" s="7"/>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41" ht="15.75">
      <c r="A22" s="115" t="s">
        <v>363</v>
      </c>
      <c r="B22" s="124" t="s">
        <v>665</v>
      </c>
      <c r="C22" s="227">
        <v>4304.9</v>
      </c>
      <c r="D22" s="227"/>
      <c r="E22" s="227"/>
      <c r="F22" s="227">
        <v>4304.9</v>
      </c>
      <c r="G22" s="228"/>
      <c r="H22" s="228"/>
      <c r="I22" s="228">
        <v>4304.9</v>
      </c>
      <c r="J22" s="288"/>
      <c r="K22" s="260"/>
      <c r="L22" s="260"/>
      <c r="M22" s="260"/>
      <c r="N22" s="260"/>
      <c r="O22" s="260"/>
      <c r="P22" s="260"/>
      <c r="Q22" s="292"/>
      <c r="R22" s="292"/>
      <c r="S22" s="260"/>
      <c r="T22" s="260"/>
      <c r="U22" s="260"/>
      <c r="V22" s="260"/>
      <c r="W22" s="260"/>
      <c r="X22" s="292"/>
      <c r="Y22" s="260"/>
      <c r="Z22" s="260"/>
      <c r="AA22" s="260"/>
      <c r="AB22" s="260"/>
      <c r="AC22" s="260"/>
      <c r="AD22" s="260"/>
      <c r="AE22" s="260"/>
      <c r="AF22" s="260"/>
      <c r="AG22" s="260"/>
      <c r="AH22" s="29"/>
      <c r="AI22" s="29"/>
      <c r="AJ22" s="12"/>
      <c r="AK22" s="91"/>
      <c r="AL22" s="289"/>
      <c r="AM22" s="91"/>
      <c r="AN22" s="91"/>
      <c r="AO22" s="92"/>
    </row>
    <row r="23" spans="1:41" ht="15.75">
      <c r="A23" s="115" t="s">
        <v>341</v>
      </c>
      <c r="B23" s="124" t="s">
        <v>821</v>
      </c>
      <c r="C23" s="227">
        <v>63</v>
      </c>
      <c r="D23" s="227"/>
      <c r="E23" s="227"/>
      <c r="F23" s="227">
        <v>63</v>
      </c>
      <c r="G23" s="228"/>
      <c r="H23" s="228"/>
      <c r="I23" s="228">
        <v>63</v>
      </c>
      <c r="J23" s="288"/>
      <c r="K23" s="260"/>
      <c r="L23" s="260"/>
      <c r="M23" s="260"/>
      <c r="N23" s="260"/>
      <c r="O23" s="260"/>
      <c r="P23" s="260"/>
      <c r="Q23" s="292"/>
      <c r="R23" s="292"/>
      <c r="S23" s="260"/>
      <c r="T23" s="260"/>
      <c r="U23" s="260"/>
      <c r="V23" s="260"/>
      <c r="W23" s="260"/>
      <c r="X23" s="292"/>
      <c r="Y23" s="260"/>
      <c r="Z23" s="260"/>
      <c r="AA23" s="260"/>
      <c r="AB23" s="260"/>
      <c r="AC23" s="260"/>
      <c r="AD23" s="260"/>
      <c r="AE23" s="260"/>
      <c r="AF23" s="260"/>
      <c r="AG23" s="260"/>
      <c r="AH23" s="29"/>
      <c r="AI23" s="29"/>
      <c r="AJ23" s="12"/>
      <c r="AK23" s="91"/>
      <c r="AL23" s="289"/>
      <c r="AM23" s="91"/>
      <c r="AN23" s="91"/>
      <c r="AO23" s="92"/>
    </row>
    <row r="24" spans="1:41" ht="15.75">
      <c r="A24" s="115" t="s">
        <v>653</v>
      </c>
      <c r="B24" s="124" t="s">
        <v>654</v>
      </c>
      <c r="C24" s="227">
        <v>804.9</v>
      </c>
      <c r="D24" s="227"/>
      <c r="E24" s="227"/>
      <c r="F24" s="227">
        <v>804.9</v>
      </c>
      <c r="G24" s="228"/>
      <c r="H24" s="228"/>
      <c r="I24" s="228">
        <v>804.9</v>
      </c>
      <c r="J24" s="288"/>
      <c r="K24" s="260"/>
      <c r="L24" s="260"/>
      <c r="M24" s="260"/>
      <c r="N24" s="260"/>
      <c r="O24" s="260"/>
      <c r="P24" s="260"/>
      <c r="Q24" s="292"/>
      <c r="R24" s="292"/>
      <c r="S24" s="260"/>
      <c r="T24" s="260"/>
      <c r="U24" s="260"/>
      <c r="V24" s="260"/>
      <c r="W24" s="260"/>
      <c r="X24" s="292"/>
      <c r="Y24" s="260"/>
      <c r="Z24" s="260"/>
      <c r="AA24" s="260"/>
      <c r="AB24" s="260"/>
      <c r="AC24" s="260"/>
      <c r="AD24" s="260"/>
      <c r="AE24" s="260"/>
      <c r="AF24" s="260"/>
      <c r="AG24" s="260"/>
      <c r="AH24" s="29"/>
      <c r="AI24" s="29"/>
      <c r="AJ24" s="12"/>
      <c r="AK24" s="91"/>
      <c r="AL24" s="289"/>
      <c r="AM24" s="91"/>
      <c r="AN24" s="91"/>
      <c r="AO24" s="92"/>
    </row>
    <row r="25" spans="1:41" ht="45">
      <c r="A25" s="112" t="s">
        <v>541</v>
      </c>
      <c r="B25" s="124" t="s">
        <v>978</v>
      </c>
      <c r="C25" s="227"/>
      <c r="D25" s="227"/>
      <c r="E25" s="227"/>
      <c r="F25" s="227"/>
      <c r="G25" s="228">
        <v>2680</v>
      </c>
      <c r="H25" s="228">
        <v>2680</v>
      </c>
      <c r="I25" s="228">
        <v>2680</v>
      </c>
      <c r="J25" s="288"/>
      <c r="K25" s="260"/>
      <c r="L25" s="260"/>
      <c r="M25" s="260"/>
      <c r="N25" s="260"/>
      <c r="O25" s="260"/>
      <c r="P25" s="260"/>
      <c r="Q25" s="292"/>
      <c r="R25" s="292"/>
      <c r="S25" s="260"/>
      <c r="T25" s="260"/>
      <c r="U25" s="260"/>
      <c r="V25" s="260"/>
      <c r="W25" s="260"/>
      <c r="X25" s="292"/>
      <c r="Y25" s="260"/>
      <c r="Z25" s="260"/>
      <c r="AA25" s="260"/>
      <c r="AB25" s="260"/>
      <c r="AC25" s="260"/>
      <c r="AD25" s="260"/>
      <c r="AE25" s="260"/>
      <c r="AF25" s="260"/>
      <c r="AG25" s="260"/>
      <c r="AH25" s="29"/>
      <c r="AI25" s="29"/>
      <c r="AJ25" s="12"/>
      <c r="AK25" s="91"/>
      <c r="AL25" s="289"/>
      <c r="AM25" s="91"/>
      <c r="AN25" s="91"/>
      <c r="AO25" s="92"/>
    </row>
    <row r="26" spans="1:84" ht="15.75">
      <c r="A26" s="112" t="s">
        <v>991</v>
      </c>
      <c r="B26" s="47" t="s">
        <v>992</v>
      </c>
      <c r="C26" s="106">
        <v>814.3</v>
      </c>
      <c r="D26" s="103"/>
      <c r="E26" s="103"/>
      <c r="F26" s="103">
        <v>814.3</v>
      </c>
      <c r="G26" s="104"/>
      <c r="H26" s="103"/>
      <c r="I26" s="104">
        <v>814.3</v>
      </c>
      <c r="J26" s="15"/>
      <c r="K26" s="15"/>
      <c r="L26" s="15"/>
      <c r="M26" s="15"/>
      <c r="N26" s="15"/>
      <c r="O26" s="15"/>
      <c r="P26" s="15"/>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41" ht="15.75">
      <c r="A27" s="115" t="s">
        <v>438</v>
      </c>
      <c r="B27" s="125" t="s">
        <v>664</v>
      </c>
      <c r="C27" s="227"/>
      <c r="D27" s="227"/>
      <c r="E27" s="227"/>
      <c r="F27" s="227"/>
      <c r="G27" s="228">
        <v>18840.4</v>
      </c>
      <c r="H27" s="228"/>
      <c r="I27" s="228">
        <v>18840.4</v>
      </c>
      <c r="J27" s="288"/>
      <c r="K27" s="260"/>
      <c r="L27" s="260"/>
      <c r="M27" s="260"/>
      <c r="N27" s="260"/>
      <c r="O27" s="260"/>
      <c r="P27" s="260"/>
      <c r="Q27" s="292"/>
      <c r="R27" s="292"/>
      <c r="S27" s="260"/>
      <c r="T27" s="260"/>
      <c r="U27" s="260"/>
      <c r="V27" s="260"/>
      <c r="W27" s="260"/>
      <c r="X27" s="292"/>
      <c r="Y27" s="260"/>
      <c r="Z27" s="260"/>
      <c r="AA27" s="260"/>
      <c r="AB27" s="260"/>
      <c r="AC27" s="260"/>
      <c r="AD27" s="260"/>
      <c r="AE27" s="260"/>
      <c r="AF27" s="260"/>
      <c r="AG27" s="260"/>
      <c r="AH27" s="29"/>
      <c r="AI27" s="29"/>
      <c r="AJ27" s="12"/>
      <c r="AK27" s="91"/>
      <c r="AL27" s="289"/>
      <c r="AM27" s="91"/>
      <c r="AN27" s="91"/>
      <c r="AO27" s="92"/>
    </row>
    <row r="28" spans="1:39" ht="15.75">
      <c r="A28" s="115" t="s">
        <v>342</v>
      </c>
      <c r="B28" s="123" t="s">
        <v>619</v>
      </c>
      <c r="C28" s="227">
        <v>995.8</v>
      </c>
      <c r="D28" s="227"/>
      <c r="E28" s="227"/>
      <c r="F28" s="227">
        <v>995.8</v>
      </c>
      <c r="G28" s="228"/>
      <c r="H28" s="228"/>
      <c r="I28" s="228">
        <v>995.8</v>
      </c>
      <c r="J28" s="288"/>
      <c r="K28" s="260"/>
      <c r="L28" s="260"/>
      <c r="M28" s="260"/>
      <c r="N28" s="260"/>
      <c r="O28" s="260"/>
      <c r="P28" s="260"/>
      <c r="Q28" s="292"/>
      <c r="R28" s="292"/>
      <c r="S28" s="260"/>
      <c r="T28" s="260"/>
      <c r="U28" s="260"/>
      <c r="V28" s="260"/>
      <c r="W28" s="260"/>
      <c r="X28" s="292"/>
      <c r="Y28" s="260"/>
      <c r="Z28" s="260"/>
      <c r="AA28" s="260"/>
      <c r="AB28" s="260"/>
      <c r="AC28" s="260"/>
      <c r="AD28" s="260"/>
      <c r="AE28" s="260"/>
      <c r="AF28" s="260"/>
      <c r="AG28" s="260"/>
      <c r="AH28" s="29"/>
      <c r="AI28" s="29"/>
      <c r="AJ28" s="12"/>
      <c r="AK28" s="91"/>
      <c r="AL28" s="289"/>
      <c r="AM28" s="91"/>
    </row>
    <row r="29" spans="1:39" ht="45">
      <c r="A29" s="521" t="s">
        <v>121</v>
      </c>
      <c r="B29" s="126" t="s">
        <v>914</v>
      </c>
      <c r="C29" s="227">
        <v>224.8</v>
      </c>
      <c r="D29" s="227"/>
      <c r="E29" s="227"/>
      <c r="F29" s="227">
        <v>224.8</v>
      </c>
      <c r="G29" s="228"/>
      <c r="H29" s="228"/>
      <c r="I29" s="228">
        <v>224.8</v>
      </c>
      <c r="J29" s="288"/>
      <c r="K29" s="260"/>
      <c r="L29" s="260"/>
      <c r="M29" s="260"/>
      <c r="N29" s="260"/>
      <c r="O29" s="260"/>
      <c r="P29" s="260"/>
      <c r="Q29" s="292"/>
      <c r="R29" s="292"/>
      <c r="S29" s="260"/>
      <c r="T29" s="260"/>
      <c r="U29" s="260"/>
      <c r="V29" s="260"/>
      <c r="W29" s="260"/>
      <c r="X29" s="292"/>
      <c r="Y29" s="260"/>
      <c r="Z29" s="260"/>
      <c r="AA29" s="260"/>
      <c r="AB29" s="260"/>
      <c r="AC29" s="260"/>
      <c r="AD29" s="260"/>
      <c r="AE29" s="260"/>
      <c r="AF29" s="260"/>
      <c r="AG29" s="260"/>
      <c r="AH29" s="29"/>
      <c r="AI29" s="29"/>
      <c r="AJ29" s="12"/>
      <c r="AK29" s="91"/>
      <c r="AL29" s="289"/>
      <c r="AM29" s="91"/>
    </row>
    <row r="30" spans="1:39" ht="45">
      <c r="A30" s="521"/>
      <c r="B30" s="126" t="s">
        <v>46</v>
      </c>
      <c r="C30" s="227">
        <v>125.8</v>
      </c>
      <c r="D30" s="227"/>
      <c r="E30" s="227"/>
      <c r="F30" s="227">
        <v>125.8</v>
      </c>
      <c r="G30" s="228"/>
      <c r="H30" s="228"/>
      <c r="I30" s="228">
        <v>125.8</v>
      </c>
      <c r="J30" s="288"/>
      <c r="K30" s="260"/>
      <c r="L30" s="260"/>
      <c r="M30" s="260"/>
      <c r="N30" s="260"/>
      <c r="O30" s="260"/>
      <c r="P30" s="260"/>
      <c r="Q30" s="292"/>
      <c r="R30" s="292"/>
      <c r="S30" s="260"/>
      <c r="T30" s="260"/>
      <c r="U30" s="260"/>
      <c r="V30" s="260"/>
      <c r="W30" s="260"/>
      <c r="X30" s="292"/>
      <c r="Y30" s="260"/>
      <c r="Z30" s="260"/>
      <c r="AA30" s="260"/>
      <c r="AB30" s="260"/>
      <c r="AC30" s="260"/>
      <c r="AD30" s="260"/>
      <c r="AE30" s="260"/>
      <c r="AF30" s="260"/>
      <c r="AG30" s="260"/>
      <c r="AH30" s="29"/>
      <c r="AI30" s="29"/>
      <c r="AJ30" s="12"/>
      <c r="AK30" s="91"/>
      <c r="AL30" s="289"/>
      <c r="AM30" s="91"/>
    </row>
    <row r="31" spans="1:39" ht="30">
      <c r="A31" s="521"/>
      <c r="B31" s="126" t="s">
        <v>784</v>
      </c>
      <c r="C31" s="227">
        <v>99</v>
      </c>
      <c r="D31" s="227"/>
      <c r="E31" s="227"/>
      <c r="F31" s="227">
        <v>99</v>
      </c>
      <c r="G31" s="228"/>
      <c r="H31" s="228"/>
      <c r="I31" s="228">
        <v>99</v>
      </c>
      <c r="J31" s="288"/>
      <c r="K31" s="260"/>
      <c r="L31" s="260"/>
      <c r="M31" s="260"/>
      <c r="N31" s="260"/>
      <c r="O31" s="260"/>
      <c r="P31" s="260"/>
      <c r="Q31" s="292"/>
      <c r="R31" s="292"/>
      <c r="S31" s="260"/>
      <c r="T31" s="260"/>
      <c r="U31" s="260"/>
      <c r="V31" s="260"/>
      <c r="W31" s="260"/>
      <c r="X31" s="292"/>
      <c r="Y31" s="260"/>
      <c r="Z31" s="260"/>
      <c r="AA31" s="260"/>
      <c r="AB31" s="260"/>
      <c r="AC31" s="260"/>
      <c r="AD31" s="260"/>
      <c r="AE31" s="260"/>
      <c r="AF31" s="260"/>
      <c r="AG31" s="260"/>
      <c r="AH31" s="29"/>
      <c r="AI31" s="29"/>
      <c r="AJ31" s="12"/>
      <c r="AK31" s="91"/>
      <c r="AL31" s="289"/>
      <c r="AM31" s="91"/>
    </row>
    <row r="32" spans="1:40" s="11" customFormat="1" ht="15.75">
      <c r="A32" s="119"/>
      <c r="B32" s="127" t="s">
        <v>620</v>
      </c>
      <c r="C32" s="225">
        <v>1001511.5</v>
      </c>
      <c r="D32" s="225">
        <v>422343.7</v>
      </c>
      <c r="E32" s="225">
        <v>124479</v>
      </c>
      <c r="F32" s="225">
        <v>454688.8</v>
      </c>
      <c r="G32" s="225">
        <v>66137.9</v>
      </c>
      <c r="H32" s="225">
        <v>25408.7</v>
      </c>
      <c r="I32" s="226">
        <v>1067649.4</v>
      </c>
      <c r="J32" s="288"/>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12"/>
      <c r="AI32" s="12"/>
      <c r="AJ32" s="12"/>
      <c r="AK32" s="91"/>
      <c r="AL32" s="289"/>
      <c r="AM32" s="294"/>
      <c r="AN32" s="294"/>
    </row>
    <row r="33" spans="1:38" ht="15.75">
      <c r="A33" s="115" t="s">
        <v>354</v>
      </c>
      <c r="B33" s="124" t="s">
        <v>726</v>
      </c>
      <c r="C33" s="227">
        <v>999773.8</v>
      </c>
      <c r="D33" s="227">
        <v>421287.7</v>
      </c>
      <c r="E33" s="227">
        <v>124461.8</v>
      </c>
      <c r="F33" s="227">
        <v>454024.3</v>
      </c>
      <c r="G33" s="228">
        <v>66137.9</v>
      </c>
      <c r="H33" s="228">
        <v>25408.7</v>
      </c>
      <c r="I33" s="228">
        <v>1065911.7</v>
      </c>
      <c r="J33" s="288"/>
      <c r="K33" s="260"/>
      <c r="L33" s="260"/>
      <c r="M33" s="260"/>
      <c r="N33" s="260"/>
      <c r="O33" s="260"/>
      <c r="P33" s="260"/>
      <c r="Q33" s="292"/>
      <c r="R33" s="292"/>
      <c r="S33" s="260"/>
      <c r="T33" s="260"/>
      <c r="U33" s="260"/>
      <c r="V33" s="260"/>
      <c r="W33" s="260"/>
      <c r="X33" s="292"/>
      <c r="Y33" s="260"/>
      <c r="Z33" s="260"/>
      <c r="AA33" s="260"/>
      <c r="AB33" s="260"/>
      <c r="AC33" s="260"/>
      <c r="AD33" s="260"/>
      <c r="AE33" s="260"/>
      <c r="AF33" s="260"/>
      <c r="AG33" s="260"/>
      <c r="AH33" s="29"/>
      <c r="AI33" s="29"/>
      <c r="AJ33" s="12"/>
      <c r="AK33" s="91"/>
      <c r="AL33" s="289"/>
    </row>
    <row r="34" spans="1:38" ht="30">
      <c r="A34" s="115" t="s">
        <v>539</v>
      </c>
      <c r="B34" s="125" t="s">
        <v>601</v>
      </c>
      <c r="C34" s="227">
        <v>494999</v>
      </c>
      <c r="D34" s="227">
        <v>210738</v>
      </c>
      <c r="E34" s="227">
        <v>57669.5</v>
      </c>
      <c r="F34" s="227">
        <v>226591.5</v>
      </c>
      <c r="G34" s="228">
        <v>34216.7</v>
      </c>
      <c r="H34" s="228">
        <v>1578.6</v>
      </c>
      <c r="I34" s="228">
        <v>529215.7</v>
      </c>
      <c r="J34" s="288"/>
      <c r="K34" s="260"/>
      <c r="L34" s="260"/>
      <c r="M34" s="260"/>
      <c r="N34" s="260"/>
      <c r="O34" s="260"/>
      <c r="P34" s="260"/>
      <c r="Q34" s="292"/>
      <c r="R34" s="292"/>
      <c r="S34" s="260"/>
      <c r="T34" s="260"/>
      <c r="U34" s="260"/>
      <c r="V34" s="260"/>
      <c r="W34" s="260"/>
      <c r="X34" s="292"/>
      <c r="Y34" s="260"/>
      <c r="Z34" s="260"/>
      <c r="AA34" s="260"/>
      <c r="AB34" s="260"/>
      <c r="AC34" s="260"/>
      <c r="AD34" s="260"/>
      <c r="AE34" s="260"/>
      <c r="AF34" s="260"/>
      <c r="AG34" s="260"/>
      <c r="AH34" s="29"/>
      <c r="AI34" s="29"/>
      <c r="AJ34" s="12"/>
      <c r="AK34" s="91"/>
      <c r="AL34" s="289"/>
    </row>
    <row r="35" spans="1:38" ht="30">
      <c r="A35" s="115" t="s">
        <v>865</v>
      </c>
      <c r="B35" s="124" t="s">
        <v>361</v>
      </c>
      <c r="C35" s="227">
        <v>1635.3</v>
      </c>
      <c r="D35" s="227">
        <v>1056</v>
      </c>
      <c r="E35" s="227">
        <v>17.2</v>
      </c>
      <c r="F35" s="227">
        <v>562.1</v>
      </c>
      <c r="G35" s="228"/>
      <c r="H35" s="228"/>
      <c r="I35" s="228">
        <v>1635.3</v>
      </c>
      <c r="J35" s="288"/>
      <c r="K35" s="260"/>
      <c r="L35" s="260"/>
      <c r="M35" s="260"/>
      <c r="N35" s="260"/>
      <c r="O35" s="260"/>
      <c r="P35" s="260"/>
      <c r="Q35" s="292"/>
      <c r="R35" s="292"/>
      <c r="S35" s="260"/>
      <c r="T35" s="260"/>
      <c r="U35" s="260"/>
      <c r="V35" s="260"/>
      <c r="W35" s="260"/>
      <c r="X35" s="292"/>
      <c r="Y35" s="260"/>
      <c r="Z35" s="260"/>
      <c r="AA35" s="260"/>
      <c r="AB35" s="260"/>
      <c r="AC35" s="260"/>
      <c r="AD35" s="260"/>
      <c r="AE35" s="260"/>
      <c r="AF35" s="260"/>
      <c r="AG35" s="260"/>
      <c r="AH35" s="29"/>
      <c r="AI35" s="29"/>
      <c r="AJ35" s="12"/>
      <c r="AK35" s="91"/>
      <c r="AL35" s="289"/>
    </row>
    <row r="36" spans="1:38" ht="15.75" hidden="1">
      <c r="A36" s="115" t="s">
        <v>341</v>
      </c>
      <c r="B36" s="124" t="s">
        <v>867</v>
      </c>
      <c r="C36" s="227"/>
      <c r="D36" s="227"/>
      <c r="E36" s="227"/>
      <c r="F36" s="227"/>
      <c r="G36" s="228"/>
      <c r="H36" s="228"/>
      <c r="I36" s="228"/>
      <c r="J36" s="288"/>
      <c r="K36" s="260"/>
      <c r="L36" s="260"/>
      <c r="M36" s="260"/>
      <c r="N36" s="260"/>
      <c r="O36" s="260"/>
      <c r="P36" s="260"/>
      <c r="Q36" s="292"/>
      <c r="R36" s="292"/>
      <c r="S36" s="260"/>
      <c r="T36" s="260"/>
      <c r="U36" s="260"/>
      <c r="V36" s="260"/>
      <c r="W36" s="260"/>
      <c r="X36" s="292"/>
      <c r="Y36" s="260"/>
      <c r="Z36" s="260"/>
      <c r="AA36" s="260"/>
      <c r="AB36" s="260"/>
      <c r="AC36" s="260"/>
      <c r="AD36" s="260"/>
      <c r="AE36" s="260"/>
      <c r="AF36" s="260"/>
      <c r="AG36" s="260"/>
      <c r="AH36" s="29"/>
      <c r="AI36" s="29"/>
      <c r="AJ36" s="12"/>
      <c r="AK36" s="91"/>
      <c r="AL36" s="289"/>
    </row>
    <row r="37" spans="1:40" s="11" customFormat="1" ht="45">
      <c r="A37" s="520" t="s">
        <v>121</v>
      </c>
      <c r="B37" s="126" t="s">
        <v>914</v>
      </c>
      <c r="C37" s="227">
        <v>102.4</v>
      </c>
      <c r="D37" s="227"/>
      <c r="E37" s="227"/>
      <c r="F37" s="227">
        <v>102.4</v>
      </c>
      <c r="G37" s="228"/>
      <c r="H37" s="227"/>
      <c r="I37" s="228">
        <v>102.4</v>
      </c>
      <c r="J37" s="288"/>
      <c r="K37" s="260"/>
      <c r="L37" s="260"/>
      <c r="M37" s="260"/>
      <c r="N37" s="260"/>
      <c r="O37" s="260"/>
      <c r="P37" s="260"/>
      <c r="Q37" s="292"/>
      <c r="R37" s="292"/>
      <c r="S37" s="260"/>
      <c r="T37" s="260"/>
      <c r="U37" s="260"/>
      <c r="V37" s="260"/>
      <c r="W37" s="260"/>
      <c r="X37" s="292"/>
      <c r="Y37" s="260"/>
      <c r="Z37" s="260"/>
      <c r="AA37" s="260"/>
      <c r="AB37" s="260"/>
      <c r="AC37" s="260"/>
      <c r="AD37" s="260"/>
      <c r="AE37" s="260"/>
      <c r="AF37" s="260"/>
      <c r="AG37" s="260"/>
      <c r="AH37" s="29"/>
      <c r="AI37" s="12"/>
      <c r="AJ37" s="294"/>
      <c r="AK37" s="294"/>
      <c r="AL37" s="294"/>
      <c r="AM37" s="294"/>
      <c r="AN37" s="294"/>
    </row>
    <row r="38" spans="1:40" s="11" customFormat="1" ht="30">
      <c r="A38" s="520"/>
      <c r="B38" s="126" t="s">
        <v>895</v>
      </c>
      <c r="C38" s="227">
        <v>102.4</v>
      </c>
      <c r="D38" s="227"/>
      <c r="E38" s="227"/>
      <c r="F38" s="227">
        <v>102.4</v>
      </c>
      <c r="G38" s="228"/>
      <c r="H38" s="227"/>
      <c r="I38" s="228">
        <v>102.4</v>
      </c>
      <c r="J38" s="288"/>
      <c r="K38" s="260"/>
      <c r="L38" s="260"/>
      <c r="M38" s="260"/>
      <c r="N38" s="260"/>
      <c r="O38" s="260"/>
      <c r="P38" s="260"/>
      <c r="Q38" s="292"/>
      <c r="R38" s="292"/>
      <c r="S38" s="260"/>
      <c r="T38" s="260"/>
      <c r="U38" s="260"/>
      <c r="V38" s="260"/>
      <c r="W38" s="260"/>
      <c r="X38" s="292"/>
      <c r="Y38" s="260"/>
      <c r="Z38" s="260"/>
      <c r="AA38" s="260"/>
      <c r="AB38" s="260"/>
      <c r="AC38" s="260"/>
      <c r="AD38" s="260"/>
      <c r="AE38" s="260"/>
      <c r="AF38" s="260"/>
      <c r="AG38" s="260"/>
      <c r="AH38" s="70"/>
      <c r="AI38" s="12"/>
      <c r="AJ38" s="294"/>
      <c r="AK38" s="294"/>
      <c r="AL38" s="294"/>
      <c r="AM38" s="294"/>
      <c r="AN38" s="294"/>
    </row>
    <row r="39" spans="1:84" s="11" customFormat="1" ht="15.75">
      <c r="A39" s="119"/>
      <c r="B39" s="128" t="s">
        <v>325</v>
      </c>
      <c r="C39" s="225">
        <v>1741723.55</v>
      </c>
      <c r="D39" s="225">
        <v>844640.5</v>
      </c>
      <c r="E39" s="225">
        <v>141633.9</v>
      </c>
      <c r="F39" s="225">
        <v>755449.15</v>
      </c>
      <c r="G39" s="225">
        <v>678576.8</v>
      </c>
      <c r="H39" s="225">
        <v>633333.1</v>
      </c>
      <c r="I39" s="226">
        <v>2420300.35</v>
      </c>
      <c r="J39" s="288"/>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12"/>
      <c r="AI39" s="12"/>
      <c r="AJ39" s="12"/>
      <c r="AK39" s="91"/>
      <c r="AL39" s="289"/>
      <c r="AM39" s="25"/>
      <c r="AN39" s="25"/>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row>
    <row r="40" spans="1:39" ht="30">
      <c r="A40" s="115" t="s">
        <v>355</v>
      </c>
      <c r="B40" s="123" t="s">
        <v>93</v>
      </c>
      <c r="C40" s="227">
        <v>1684346.6</v>
      </c>
      <c r="D40" s="227">
        <v>822573.3</v>
      </c>
      <c r="E40" s="227">
        <v>134774.2</v>
      </c>
      <c r="F40" s="227">
        <v>726999.1</v>
      </c>
      <c r="G40" s="228">
        <v>669610.7</v>
      </c>
      <c r="H40" s="228">
        <v>633333.1</v>
      </c>
      <c r="I40" s="228">
        <v>2353957.3</v>
      </c>
      <c r="J40" s="288"/>
      <c r="K40" s="260"/>
      <c r="L40" s="260"/>
      <c r="M40" s="260"/>
      <c r="N40" s="260"/>
      <c r="O40" s="260"/>
      <c r="P40" s="260"/>
      <c r="Q40" s="292"/>
      <c r="R40" s="292"/>
      <c r="S40" s="260"/>
      <c r="T40" s="260"/>
      <c r="U40" s="260"/>
      <c r="V40" s="260"/>
      <c r="W40" s="260"/>
      <c r="X40" s="292"/>
      <c r="Y40" s="260"/>
      <c r="Z40" s="260"/>
      <c r="AA40" s="260"/>
      <c r="AB40" s="260"/>
      <c r="AC40" s="260"/>
      <c r="AD40" s="260"/>
      <c r="AE40" s="260"/>
      <c r="AF40" s="260"/>
      <c r="AG40" s="260"/>
      <c r="AH40" s="29"/>
      <c r="AI40" s="29"/>
      <c r="AJ40" s="12"/>
      <c r="AK40" s="91"/>
      <c r="AL40" s="289"/>
      <c r="AM40" s="91"/>
    </row>
    <row r="41" spans="1:39" ht="15.75">
      <c r="A41" s="115"/>
      <c r="B41" s="123" t="s">
        <v>92</v>
      </c>
      <c r="C41" s="227"/>
      <c r="D41" s="229"/>
      <c r="E41" s="229"/>
      <c r="F41" s="229"/>
      <c r="G41" s="230"/>
      <c r="H41" s="230"/>
      <c r="I41" s="228"/>
      <c r="J41" s="288"/>
      <c r="K41" s="260"/>
      <c r="L41" s="260"/>
      <c r="M41" s="260"/>
      <c r="N41" s="260"/>
      <c r="O41" s="260"/>
      <c r="P41" s="260"/>
      <c r="Q41" s="292"/>
      <c r="R41" s="292"/>
      <c r="S41" s="260"/>
      <c r="T41" s="260"/>
      <c r="U41" s="260"/>
      <c r="V41" s="260"/>
      <c r="W41" s="260"/>
      <c r="X41" s="292"/>
      <c r="Y41" s="260"/>
      <c r="Z41" s="260"/>
      <c r="AA41" s="260"/>
      <c r="AB41" s="260"/>
      <c r="AC41" s="260"/>
      <c r="AD41" s="260"/>
      <c r="AE41" s="260"/>
      <c r="AF41" s="260"/>
      <c r="AG41" s="260"/>
      <c r="AH41" s="29"/>
      <c r="AI41" s="29"/>
      <c r="AJ41" s="12"/>
      <c r="AK41" s="91"/>
      <c r="AL41" s="289"/>
      <c r="AM41" s="91"/>
    </row>
    <row r="42" spans="1:39" ht="15.75">
      <c r="A42" s="115" t="s">
        <v>613</v>
      </c>
      <c r="B42" s="123" t="s">
        <v>614</v>
      </c>
      <c r="C42" s="227">
        <v>346960.3</v>
      </c>
      <c r="D42" s="227">
        <v>195721.1</v>
      </c>
      <c r="E42" s="227">
        <v>7437</v>
      </c>
      <c r="F42" s="227">
        <v>143802.2</v>
      </c>
      <c r="G42" s="228">
        <v>1619.7</v>
      </c>
      <c r="H42" s="228">
        <v>1468.3</v>
      </c>
      <c r="I42" s="228">
        <v>348580</v>
      </c>
      <c r="J42" s="288"/>
      <c r="K42" s="260"/>
      <c r="L42" s="260"/>
      <c r="M42" s="260"/>
      <c r="N42" s="260"/>
      <c r="O42" s="260"/>
      <c r="P42" s="260"/>
      <c r="Q42" s="292"/>
      <c r="R42" s="292"/>
      <c r="S42" s="260"/>
      <c r="T42" s="260"/>
      <c r="U42" s="260"/>
      <c r="V42" s="260"/>
      <c r="W42" s="260"/>
      <c r="X42" s="292"/>
      <c r="Y42" s="260"/>
      <c r="Z42" s="260"/>
      <c r="AA42" s="260"/>
      <c r="AB42" s="260"/>
      <c r="AC42" s="260"/>
      <c r="AD42" s="260"/>
      <c r="AE42" s="260"/>
      <c r="AF42" s="260"/>
      <c r="AG42" s="260"/>
      <c r="AH42" s="29"/>
      <c r="AI42" s="29"/>
      <c r="AJ42" s="12"/>
      <c r="AK42" s="91"/>
      <c r="AL42" s="289"/>
      <c r="AM42" s="91"/>
    </row>
    <row r="43" spans="1:39" ht="45">
      <c r="A43" s="115"/>
      <c r="B43" s="151" t="s">
        <v>635</v>
      </c>
      <c r="C43" s="227">
        <v>31289.2</v>
      </c>
      <c r="D43" s="227"/>
      <c r="E43" s="227"/>
      <c r="F43" s="227">
        <v>31289.2</v>
      </c>
      <c r="G43" s="228"/>
      <c r="H43" s="228"/>
      <c r="I43" s="228">
        <v>31289.2</v>
      </c>
      <c r="J43" s="288"/>
      <c r="K43" s="260"/>
      <c r="L43" s="260"/>
      <c r="M43" s="260"/>
      <c r="N43" s="260"/>
      <c r="O43" s="260"/>
      <c r="P43" s="260"/>
      <c r="Q43" s="292"/>
      <c r="R43" s="292"/>
      <c r="S43" s="260"/>
      <c r="T43" s="260"/>
      <c r="U43" s="260"/>
      <c r="V43" s="260"/>
      <c r="W43" s="260"/>
      <c r="X43" s="292"/>
      <c r="Y43" s="260"/>
      <c r="Z43" s="260"/>
      <c r="AA43" s="260"/>
      <c r="AB43" s="260"/>
      <c r="AC43" s="260"/>
      <c r="AD43" s="260"/>
      <c r="AE43" s="260"/>
      <c r="AF43" s="260"/>
      <c r="AG43" s="260"/>
      <c r="AH43" s="29"/>
      <c r="AI43" s="29"/>
      <c r="AJ43" s="12"/>
      <c r="AK43" s="91"/>
      <c r="AL43" s="289"/>
      <c r="AM43" s="91"/>
    </row>
    <row r="44" spans="1:39" ht="30">
      <c r="A44" s="115"/>
      <c r="B44" s="151" t="s">
        <v>229</v>
      </c>
      <c r="C44" s="232">
        <v>8180.1</v>
      </c>
      <c r="D44" s="227"/>
      <c r="E44" s="227"/>
      <c r="F44" s="227">
        <v>8180.1</v>
      </c>
      <c r="G44" s="226"/>
      <c r="H44" s="225"/>
      <c r="I44" s="228">
        <v>8180.1</v>
      </c>
      <c r="J44" s="288"/>
      <c r="K44" s="260"/>
      <c r="L44" s="260"/>
      <c r="M44" s="260"/>
      <c r="N44" s="260"/>
      <c r="O44" s="260"/>
      <c r="P44" s="260"/>
      <c r="Q44" s="292"/>
      <c r="R44" s="292"/>
      <c r="S44" s="260"/>
      <c r="T44" s="260"/>
      <c r="U44" s="260"/>
      <c r="V44" s="260"/>
      <c r="W44" s="260"/>
      <c r="X44" s="292"/>
      <c r="Y44" s="260"/>
      <c r="Z44" s="260"/>
      <c r="AA44" s="260"/>
      <c r="AB44" s="260"/>
      <c r="AC44" s="260"/>
      <c r="AD44" s="260"/>
      <c r="AE44" s="260"/>
      <c r="AF44" s="260"/>
      <c r="AG44" s="260"/>
      <c r="AH44" s="29"/>
      <c r="AI44" s="29"/>
      <c r="AJ44" s="12"/>
      <c r="AK44" s="91"/>
      <c r="AL44" s="289"/>
      <c r="AM44" s="91"/>
    </row>
    <row r="45" spans="1:38" ht="30">
      <c r="A45" s="115" t="s">
        <v>360</v>
      </c>
      <c r="B45" s="123" t="s">
        <v>90</v>
      </c>
      <c r="C45" s="227">
        <v>52670.7</v>
      </c>
      <c r="D45" s="227"/>
      <c r="E45" s="227"/>
      <c r="F45" s="227">
        <v>52670.7</v>
      </c>
      <c r="G45" s="228"/>
      <c r="H45" s="228"/>
      <c r="I45" s="228">
        <v>52670.7</v>
      </c>
      <c r="J45" s="288"/>
      <c r="K45" s="260"/>
      <c r="L45" s="260"/>
      <c r="M45" s="260"/>
      <c r="N45" s="260"/>
      <c r="O45" s="260"/>
      <c r="P45" s="260"/>
      <c r="Q45" s="292"/>
      <c r="R45" s="292"/>
      <c r="S45" s="260"/>
      <c r="T45" s="260"/>
      <c r="U45" s="260"/>
      <c r="V45" s="260"/>
      <c r="W45" s="260"/>
      <c r="X45" s="292"/>
      <c r="Y45" s="260"/>
      <c r="Z45" s="260"/>
      <c r="AA45" s="260"/>
      <c r="AB45" s="260"/>
      <c r="AC45" s="260"/>
      <c r="AD45" s="260"/>
      <c r="AE45" s="260"/>
      <c r="AF45" s="260"/>
      <c r="AG45" s="260"/>
      <c r="AH45" s="29"/>
      <c r="AI45" s="29"/>
      <c r="AJ45" s="12"/>
      <c r="AK45" s="91"/>
      <c r="AL45" s="289"/>
    </row>
    <row r="46" spans="1:38" ht="30">
      <c r="A46" s="115"/>
      <c r="B46" s="152" t="s">
        <v>230</v>
      </c>
      <c r="C46" s="227">
        <v>0</v>
      </c>
      <c r="D46" s="227"/>
      <c r="E46" s="227"/>
      <c r="F46" s="227">
        <v>0</v>
      </c>
      <c r="G46" s="228">
        <v>90334</v>
      </c>
      <c r="H46" s="228">
        <v>90334</v>
      </c>
      <c r="I46" s="228">
        <v>90334</v>
      </c>
      <c r="J46" s="288"/>
      <c r="K46" s="260"/>
      <c r="L46" s="260"/>
      <c r="M46" s="260"/>
      <c r="N46" s="260"/>
      <c r="O46" s="260"/>
      <c r="P46" s="260"/>
      <c r="Q46" s="292"/>
      <c r="R46" s="292"/>
      <c r="S46" s="260"/>
      <c r="T46" s="260"/>
      <c r="U46" s="260"/>
      <c r="V46" s="260"/>
      <c r="W46" s="260"/>
      <c r="X46" s="292"/>
      <c r="Y46" s="260"/>
      <c r="Z46" s="260"/>
      <c r="AA46" s="260"/>
      <c r="AB46" s="260"/>
      <c r="AC46" s="260"/>
      <c r="AD46" s="260"/>
      <c r="AE46" s="260"/>
      <c r="AF46" s="260"/>
      <c r="AG46" s="260"/>
      <c r="AH46" s="29"/>
      <c r="AI46" s="29"/>
      <c r="AJ46" s="12"/>
      <c r="AK46" s="91"/>
      <c r="AL46" s="289"/>
    </row>
    <row r="47" spans="1:38" ht="15.75">
      <c r="A47" s="115"/>
      <c r="B47" s="152" t="s">
        <v>217</v>
      </c>
      <c r="C47" s="227">
        <v>0</v>
      </c>
      <c r="D47" s="227"/>
      <c r="E47" s="227"/>
      <c r="F47" s="227">
        <v>0</v>
      </c>
      <c r="G47" s="228">
        <v>206114.2</v>
      </c>
      <c r="H47" s="228">
        <v>206114.2</v>
      </c>
      <c r="I47" s="228">
        <v>206114.2</v>
      </c>
      <c r="J47" s="288"/>
      <c r="K47" s="260"/>
      <c r="L47" s="260"/>
      <c r="M47" s="260"/>
      <c r="N47" s="260"/>
      <c r="O47" s="260"/>
      <c r="P47" s="260"/>
      <c r="Q47" s="292"/>
      <c r="R47" s="292"/>
      <c r="S47" s="260"/>
      <c r="T47" s="260"/>
      <c r="U47" s="260"/>
      <c r="V47" s="260"/>
      <c r="W47" s="260"/>
      <c r="X47" s="292"/>
      <c r="Y47" s="260"/>
      <c r="Z47" s="260"/>
      <c r="AA47" s="260"/>
      <c r="AB47" s="260"/>
      <c r="AC47" s="260"/>
      <c r="AD47" s="260"/>
      <c r="AE47" s="260"/>
      <c r="AF47" s="260"/>
      <c r="AG47" s="260"/>
      <c r="AH47" s="29"/>
      <c r="AI47" s="29"/>
      <c r="AJ47" s="12"/>
      <c r="AK47" s="91"/>
      <c r="AL47" s="289"/>
    </row>
    <row r="48" spans="1:38" ht="30">
      <c r="A48" s="115"/>
      <c r="B48" s="152" t="s">
        <v>132</v>
      </c>
      <c r="C48" s="227">
        <v>23210.2</v>
      </c>
      <c r="D48" s="229">
        <v>0</v>
      </c>
      <c r="E48" s="229">
        <v>0</v>
      </c>
      <c r="F48" s="227">
        <v>23210.2</v>
      </c>
      <c r="G48" s="227">
        <v>276243.2</v>
      </c>
      <c r="H48" s="227">
        <v>276243.2</v>
      </c>
      <c r="I48" s="228">
        <v>299453.4</v>
      </c>
      <c r="J48" s="288"/>
      <c r="K48" s="260"/>
      <c r="L48" s="260"/>
      <c r="M48" s="260"/>
      <c r="N48" s="260"/>
      <c r="O48" s="260"/>
      <c r="P48" s="260"/>
      <c r="Q48" s="292"/>
      <c r="R48" s="292"/>
      <c r="S48" s="260"/>
      <c r="T48" s="260"/>
      <c r="U48" s="260"/>
      <c r="V48" s="260"/>
      <c r="W48" s="260"/>
      <c r="X48" s="292"/>
      <c r="Y48" s="260"/>
      <c r="Z48" s="260"/>
      <c r="AA48" s="260"/>
      <c r="AB48" s="260"/>
      <c r="AC48" s="260"/>
      <c r="AD48" s="260"/>
      <c r="AE48" s="260"/>
      <c r="AF48" s="260"/>
      <c r="AG48" s="260"/>
      <c r="AH48" s="29"/>
      <c r="AI48" s="29"/>
      <c r="AJ48" s="12"/>
      <c r="AK48" s="91"/>
      <c r="AL48" s="289"/>
    </row>
    <row r="49" spans="1:16" s="207" customFormat="1" ht="30">
      <c r="A49" s="115"/>
      <c r="B49" s="126" t="s">
        <v>387</v>
      </c>
      <c r="C49" s="232">
        <v>3843</v>
      </c>
      <c r="D49" s="229"/>
      <c r="E49" s="229"/>
      <c r="F49" s="227">
        <v>3843</v>
      </c>
      <c r="G49" s="227"/>
      <c r="H49" s="227"/>
      <c r="I49" s="228">
        <v>3843</v>
      </c>
      <c r="J49" s="377"/>
      <c r="K49" s="377"/>
      <c r="L49" s="377"/>
      <c r="M49" s="377"/>
      <c r="N49" s="377"/>
      <c r="O49" s="377"/>
      <c r="P49" s="377"/>
    </row>
    <row r="50" spans="1:38" ht="75">
      <c r="A50" s="115"/>
      <c r="B50" s="134" t="s">
        <v>471</v>
      </c>
      <c r="C50" s="227">
        <v>0</v>
      </c>
      <c r="D50" s="227"/>
      <c r="E50" s="227"/>
      <c r="F50" s="227"/>
      <c r="G50" s="228">
        <v>95000</v>
      </c>
      <c r="H50" s="228">
        <v>95000</v>
      </c>
      <c r="I50" s="228">
        <v>95000</v>
      </c>
      <c r="J50" s="288"/>
      <c r="K50" s="260"/>
      <c r="L50" s="260"/>
      <c r="M50" s="260"/>
      <c r="N50" s="260"/>
      <c r="O50" s="260"/>
      <c r="P50" s="260"/>
      <c r="Q50" s="292"/>
      <c r="R50" s="292"/>
      <c r="S50" s="260"/>
      <c r="T50" s="260"/>
      <c r="U50" s="260"/>
      <c r="V50" s="260"/>
      <c r="W50" s="260"/>
      <c r="X50" s="292"/>
      <c r="Y50" s="260"/>
      <c r="Z50" s="260"/>
      <c r="AA50" s="260"/>
      <c r="AB50" s="260"/>
      <c r="AC50" s="260"/>
      <c r="AD50" s="260"/>
      <c r="AE50" s="260"/>
      <c r="AF50" s="260"/>
      <c r="AG50" s="260"/>
      <c r="AH50" s="29"/>
      <c r="AI50" s="29"/>
      <c r="AJ50" s="12"/>
      <c r="AK50" s="91"/>
      <c r="AL50" s="289"/>
    </row>
    <row r="51" spans="1:38" ht="30">
      <c r="A51" s="115"/>
      <c r="B51" s="152" t="s">
        <v>449</v>
      </c>
      <c r="C51" s="227">
        <v>0</v>
      </c>
      <c r="D51" s="227"/>
      <c r="E51" s="227"/>
      <c r="F51" s="227"/>
      <c r="G51" s="228">
        <v>88000</v>
      </c>
      <c r="H51" s="228">
        <v>88000</v>
      </c>
      <c r="I51" s="228">
        <v>88000</v>
      </c>
      <c r="J51" s="288"/>
      <c r="K51" s="260"/>
      <c r="L51" s="260"/>
      <c r="M51" s="260"/>
      <c r="N51" s="260"/>
      <c r="O51" s="260"/>
      <c r="P51" s="260"/>
      <c r="Q51" s="292"/>
      <c r="R51" s="292"/>
      <c r="S51" s="260"/>
      <c r="T51" s="260"/>
      <c r="U51" s="260"/>
      <c r="V51" s="260"/>
      <c r="W51" s="260"/>
      <c r="X51" s="292"/>
      <c r="Y51" s="260"/>
      <c r="Z51" s="260"/>
      <c r="AA51" s="260"/>
      <c r="AB51" s="260"/>
      <c r="AC51" s="260"/>
      <c r="AD51" s="260"/>
      <c r="AE51" s="260"/>
      <c r="AF51" s="260"/>
      <c r="AG51" s="260"/>
      <c r="AH51" s="29"/>
      <c r="AI51" s="29"/>
      <c r="AJ51" s="12"/>
      <c r="AK51" s="91"/>
      <c r="AL51" s="289"/>
    </row>
    <row r="52" spans="1:38" ht="30">
      <c r="A52" s="115"/>
      <c r="B52" s="152" t="s">
        <v>215</v>
      </c>
      <c r="C52" s="227">
        <v>19367.2</v>
      </c>
      <c r="D52" s="227"/>
      <c r="E52" s="227"/>
      <c r="F52" s="227">
        <v>19367.2</v>
      </c>
      <c r="G52" s="230">
        <v>0</v>
      </c>
      <c r="H52" s="228"/>
      <c r="I52" s="228">
        <v>19367.2</v>
      </c>
      <c r="J52" s="288"/>
      <c r="K52" s="260"/>
      <c r="L52" s="260"/>
      <c r="M52" s="260"/>
      <c r="N52" s="260"/>
      <c r="O52" s="260"/>
      <c r="P52" s="260"/>
      <c r="Q52" s="292"/>
      <c r="R52" s="292"/>
      <c r="S52" s="260"/>
      <c r="T52" s="260"/>
      <c r="U52" s="260"/>
      <c r="V52" s="260"/>
      <c r="W52" s="260"/>
      <c r="X52" s="292"/>
      <c r="Y52" s="260"/>
      <c r="Z52" s="260"/>
      <c r="AA52" s="260"/>
      <c r="AB52" s="260"/>
      <c r="AC52" s="260"/>
      <c r="AD52" s="260"/>
      <c r="AE52" s="260"/>
      <c r="AF52" s="260"/>
      <c r="AG52" s="260"/>
      <c r="AH52" s="29"/>
      <c r="AI52" s="29"/>
      <c r="AJ52" s="12"/>
      <c r="AK52" s="91"/>
      <c r="AL52" s="289"/>
    </row>
    <row r="53" spans="1:38" ht="45">
      <c r="A53" s="115"/>
      <c r="B53" s="152" t="s">
        <v>837</v>
      </c>
      <c r="C53" s="227">
        <v>0</v>
      </c>
      <c r="D53" s="227"/>
      <c r="E53" s="227"/>
      <c r="F53" s="227"/>
      <c r="G53" s="228">
        <v>18447.3</v>
      </c>
      <c r="H53" s="228">
        <v>18447.3</v>
      </c>
      <c r="I53" s="228">
        <v>18447.3</v>
      </c>
      <c r="J53" s="288"/>
      <c r="K53" s="260"/>
      <c r="L53" s="260"/>
      <c r="M53" s="260"/>
      <c r="N53" s="260"/>
      <c r="O53" s="260"/>
      <c r="P53" s="260"/>
      <c r="Q53" s="292"/>
      <c r="R53" s="292"/>
      <c r="S53" s="260"/>
      <c r="T53" s="260"/>
      <c r="U53" s="260"/>
      <c r="V53" s="260"/>
      <c r="W53" s="260"/>
      <c r="X53" s="292"/>
      <c r="Y53" s="260"/>
      <c r="Z53" s="260"/>
      <c r="AA53" s="260"/>
      <c r="AB53" s="260"/>
      <c r="AC53" s="260"/>
      <c r="AD53" s="260"/>
      <c r="AE53" s="260"/>
      <c r="AF53" s="260"/>
      <c r="AG53" s="260"/>
      <c r="AH53" s="29"/>
      <c r="AI53" s="29"/>
      <c r="AJ53" s="12"/>
      <c r="AK53" s="91"/>
      <c r="AL53" s="289"/>
    </row>
    <row r="54" spans="1:38" ht="60">
      <c r="A54" s="115"/>
      <c r="B54" s="152" t="s">
        <v>38</v>
      </c>
      <c r="C54" s="227">
        <v>0</v>
      </c>
      <c r="D54" s="227"/>
      <c r="E54" s="227"/>
      <c r="F54" s="227"/>
      <c r="G54" s="228">
        <v>56000</v>
      </c>
      <c r="H54" s="228">
        <v>56000</v>
      </c>
      <c r="I54" s="228">
        <v>56000</v>
      </c>
      <c r="J54" s="288"/>
      <c r="K54" s="260"/>
      <c r="L54" s="260"/>
      <c r="M54" s="260"/>
      <c r="N54" s="260"/>
      <c r="O54" s="260"/>
      <c r="P54" s="260"/>
      <c r="Q54" s="292"/>
      <c r="R54" s="292"/>
      <c r="S54" s="260"/>
      <c r="T54" s="260"/>
      <c r="U54" s="260"/>
      <c r="V54" s="260"/>
      <c r="W54" s="260"/>
      <c r="X54" s="292"/>
      <c r="Y54" s="260"/>
      <c r="Z54" s="260"/>
      <c r="AA54" s="260"/>
      <c r="AB54" s="260"/>
      <c r="AC54" s="260"/>
      <c r="AD54" s="260"/>
      <c r="AE54" s="260"/>
      <c r="AF54" s="260"/>
      <c r="AG54" s="260"/>
      <c r="AH54" s="29"/>
      <c r="AI54" s="29"/>
      <c r="AJ54" s="12"/>
      <c r="AK54" s="91"/>
      <c r="AL54" s="289"/>
    </row>
    <row r="55" spans="1:84" ht="30">
      <c r="A55" s="112"/>
      <c r="B55" s="125" t="s">
        <v>306</v>
      </c>
      <c r="C55" s="106"/>
      <c r="D55" s="149"/>
      <c r="E55" s="149"/>
      <c r="F55" s="99"/>
      <c r="G55" s="227">
        <v>18795.9</v>
      </c>
      <c r="H55" s="227">
        <v>18795.9</v>
      </c>
      <c r="I55" s="228">
        <v>18795.9</v>
      </c>
      <c r="J55" s="10"/>
      <c r="K55" s="10"/>
      <c r="L55" s="10"/>
      <c r="M55" s="10"/>
      <c r="N55" s="10"/>
      <c r="O55" s="10"/>
      <c r="P55" s="1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38" ht="30">
      <c r="A56" s="115" t="s">
        <v>354</v>
      </c>
      <c r="B56" s="123" t="s">
        <v>326</v>
      </c>
      <c r="C56" s="227">
        <v>55102.25</v>
      </c>
      <c r="D56" s="227">
        <v>20867.7</v>
      </c>
      <c r="E56" s="227">
        <v>6754.7</v>
      </c>
      <c r="F56" s="227">
        <v>27479.85</v>
      </c>
      <c r="G56" s="228">
        <v>8966.1</v>
      </c>
      <c r="H56" s="228"/>
      <c r="I56" s="228">
        <v>64068.35</v>
      </c>
      <c r="J56" s="288"/>
      <c r="K56" s="260"/>
      <c r="L56" s="260"/>
      <c r="M56" s="260"/>
      <c r="N56" s="260"/>
      <c r="O56" s="260"/>
      <c r="P56" s="260"/>
      <c r="Q56" s="292"/>
      <c r="R56" s="292"/>
      <c r="S56" s="260"/>
      <c r="T56" s="260"/>
      <c r="U56" s="260"/>
      <c r="V56" s="260"/>
      <c r="W56" s="260"/>
      <c r="X56" s="292"/>
      <c r="Y56" s="260"/>
      <c r="Z56" s="260"/>
      <c r="AA56" s="260"/>
      <c r="AB56" s="260"/>
      <c r="AC56" s="260"/>
      <c r="AD56" s="260"/>
      <c r="AE56" s="260"/>
      <c r="AF56" s="260"/>
      <c r="AG56" s="260"/>
      <c r="AH56" s="29"/>
      <c r="AI56" s="29"/>
      <c r="AJ56" s="12"/>
      <c r="AK56" s="91"/>
      <c r="AL56" s="289"/>
    </row>
    <row r="57" spans="1:39" ht="15.75">
      <c r="A57" s="115" t="s">
        <v>346</v>
      </c>
      <c r="B57" s="123" t="s">
        <v>327</v>
      </c>
      <c r="C57" s="227">
        <v>1774.7</v>
      </c>
      <c r="D57" s="227">
        <v>1199.5</v>
      </c>
      <c r="E57" s="227">
        <v>105</v>
      </c>
      <c r="F57" s="227">
        <v>470.2</v>
      </c>
      <c r="G57" s="228"/>
      <c r="H57" s="228"/>
      <c r="I57" s="228">
        <v>1774.7</v>
      </c>
      <c r="J57" s="288"/>
      <c r="K57" s="260"/>
      <c r="L57" s="260"/>
      <c r="M57" s="260"/>
      <c r="N57" s="260"/>
      <c r="O57" s="260"/>
      <c r="P57" s="260"/>
      <c r="Q57" s="292"/>
      <c r="R57" s="292"/>
      <c r="S57" s="260"/>
      <c r="T57" s="260"/>
      <c r="U57" s="260"/>
      <c r="V57" s="260"/>
      <c r="W57" s="260"/>
      <c r="X57" s="292"/>
      <c r="Y57" s="260"/>
      <c r="Z57" s="260"/>
      <c r="AA57" s="260"/>
      <c r="AB57" s="260"/>
      <c r="AC57" s="260"/>
      <c r="AD57" s="260"/>
      <c r="AE57" s="260"/>
      <c r="AF57" s="260"/>
      <c r="AG57" s="260"/>
      <c r="AH57" s="29"/>
      <c r="AI57" s="29"/>
      <c r="AJ57" s="12"/>
      <c r="AK57" s="91"/>
      <c r="AL57" s="289"/>
      <c r="AM57" s="91"/>
    </row>
    <row r="58" spans="1:39" ht="45">
      <c r="A58" s="520" t="s">
        <v>121</v>
      </c>
      <c r="B58" s="126" t="s">
        <v>914</v>
      </c>
      <c r="C58" s="227">
        <v>500</v>
      </c>
      <c r="D58" s="227"/>
      <c r="E58" s="227"/>
      <c r="F58" s="227">
        <v>500</v>
      </c>
      <c r="G58" s="228"/>
      <c r="H58" s="228"/>
      <c r="I58" s="228">
        <v>500</v>
      </c>
      <c r="J58" s="288"/>
      <c r="K58" s="260"/>
      <c r="L58" s="260"/>
      <c r="M58" s="260"/>
      <c r="N58" s="260"/>
      <c r="O58" s="260"/>
      <c r="P58" s="260"/>
      <c r="Q58" s="292"/>
      <c r="R58" s="292"/>
      <c r="S58" s="260"/>
      <c r="T58" s="260"/>
      <c r="U58" s="260"/>
      <c r="V58" s="260"/>
      <c r="W58" s="260"/>
      <c r="X58" s="292"/>
      <c r="Y58" s="260"/>
      <c r="Z58" s="260"/>
      <c r="AA58" s="260"/>
      <c r="AB58" s="260"/>
      <c r="AC58" s="260"/>
      <c r="AD58" s="260"/>
      <c r="AE58" s="260"/>
      <c r="AF58" s="260"/>
      <c r="AG58" s="260"/>
      <c r="AH58" s="29"/>
      <c r="AI58" s="29"/>
      <c r="AJ58" s="12"/>
      <c r="AK58" s="91"/>
      <c r="AL58" s="289"/>
      <c r="AM58" s="91"/>
    </row>
    <row r="59" spans="1:39" ht="45">
      <c r="A59" s="520"/>
      <c r="B59" s="126" t="s">
        <v>304</v>
      </c>
      <c r="C59" s="227">
        <v>500</v>
      </c>
      <c r="D59" s="227"/>
      <c r="E59" s="227"/>
      <c r="F59" s="227">
        <v>500</v>
      </c>
      <c r="G59" s="228"/>
      <c r="H59" s="228"/>
      <c r="I59" s="228">
        <v>500</v>
      </c>
      <c r="J59" s="288"/>
      <c r="K59" s="260"/>
      <c r="L59" s="260"/>
      <c r="M59" s="260"/>
      <c r="N59" s="260"/>
      <c r="O59" s="260"/>
      <c r="P59" s="260"/>
      <c r="Q59" s="292"/>
      <c r="R59" s="292"/>
      <c r="S59" s="260"/>
      <c r="T59" s="260"/>
      <c r="U59" s="260"/>
      <c r="V59" s="260"/>
      <c r="W59" s="260"/>
      <c r="X59" s="292"/>
      <c r="Y59" s="260"/>
      <c r="Z59" s="260"/>
      <c r="AA59" s="260"/>
      <c r="AB59" s="260"/>
      <c r="AC59" s="260"/>
      <c r="AD59" s="260"/>
      <c r="AE59" s="260"/>
      <c r="AF59" s="260"/>
      <c r="AG59" s="260"/>
      <c r="AH59" s="29"/>
      <c r="AI59" s="29"/>
      <c r="AJ59" s="12"/>
      <c r="AK59" s="91"/>
      <c r="AL59" s="289"/>
      <c r="AM59" s="91"/>
    </row>
    <row r="60" spans="1:39" ht="15.75" hidden="1">
      <c r="A60" s="112"/>
      <c r="B60" s="126"/>
      <c r="C60" s="227"/>
      <c r="D60" s="227"/>
      <c r="E60" s="227"/>
      <c r="F60" s="227"/>
      <c r="G60" s="228"/>
      <c r="H60" s="228"/>
      <c r="I60" s="228"/>
      <c r="J60" s="288"/>
      <c r="K60" s="260"/>
      <c r="L60" s="260"/>
      <c r="M60" s="260"/>
      <c r="N60" s="260"/>
      <c r="O60" s="260"/>
      <c r="P60" s="260"/>
      <c r="Q60" s="292"/>
      <c r="R60" s="292"/>
      <c r="S60" s="260"/>
      <c r="T60" s="260"/>
      <c r="U60" s="260"/>
      <c r="V60" s="260"/>
      <c r="W60" s="260"/>
      <c r="X60" s="292"/>
      <c r="Y60" s="260"/>
      <c r="Z60" s="260"/>
      <c r="AA60" s="260"/>
      <c r="AB60" s="260"/>
      <c r="AC60" s="260"/>
      <c r="AD60" s="260"/>
      <c r="AE60" s="260"/>
      <c r="AF60" s="260"/>
      <c r="AG60" s="260"/>
      <c r="AH60" s="29"/>
      <c r="AI60" s="29"/>
      <c r="AJ60" s="12"/>
      <c r="AK60" s="91"/>
      <c r="AL60" s="289"/>
      <c r="AM60" s="91"/>
    </row>
    <row r="61" spans="1:84" s="11" customFormat="1" ht="28.5">
      <c r="A61" s="119"/>
      <c r="B61" s="128" t="s">
        <v>259</v>
      </c>
      <c r="C61" s="225">
        <v>254772.6</v>
      </c>
      <c r="D61" s="225">
        <v>98629.4</v>
      </c>
      <c r="E61" s="225">
        <v>37394.3</v>
      </c>
      <c r="F61" s="225">
        <v>118748.9</v>
      </c>
      <c r="G61" s="225">
        <v>50818.8</v>
      </c>
      <c r="H61" s="225">
        <v>4001.6</v>
      </c>
      <c r="I61" s="226">
        <v>305591.4</v>
      </c>
      <c r="J61" s="288"/>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12"/>
      <c r="AI61" s="12"/>
      <c r="AJ61" s="12"/>
      <c r="AK61" s="91"/>
      <c r="AL61" s="289"/>
      <c r="AM61" s="25"/>
      <c r="AN61" s="25"/>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row>
    <row r="62" spans="1:38" ht="123.75" customHeight="1">
      <c r="A62" s="115" t="s">
        <v>343</v>
      </c>
      <c r="B62" s="125" t="s">
        <v>40</v>
      </c>
      <c r="C62" s="227">
        <v>231318.6</v>
      </c>
      <c r="D62" s="227">
        <v>98629.4</v>
      </c>
      <c r="E62" s="227">
        <v>37394.3</v>
      </c>
      <c r="F62" s="227">
        <v>95294.9</v>
      </c>
      <c r="G62" s="228">
        <v>50818.8</v>
      </c>
      <c r="H62" s="228">
        <v>4001.6</v>
      </c>
      <c r="I62" s="228">
        <v>282137.4</v>
      </c>
      <c r="J62" s="288"/>
      <c r="K62" s="260"/>
      <c r="L62" s="260"/>
      <c r="M62" s="260"/>
      <c r="N62" s="260"/>
      <c r="O62" s="260"/>
      <c r="P62" s="260"/>
      <c r="Q62" s="292"/>
      <c r="R62" s="292"/>
      <c r="S62" s="260"/>
      <c r="T62" s="260"/>
      <c r="U62" s="260"/>
      <c r="V62" s="260"/>
      <c r="W62" s="260"/>
      <c r="X62" s="292"/>
      <c r="Y62" s="260"/>
      <c r="Z62" s="260"/>
      <c r="AA62" s="260"/>
      <c r="AB62" s="260"/>
      <c r="AC62" s="260"/>
      <c r="AD62" s="260"/>
      <c r="AE62" s="260"/>
      <c r="AF62" s="260"/>
      <c r="AG62" s="260"/>
      <c r="AH62" s="73"/>
      <c r="AI62" s="73"/>
      <c r="AJ62" s="12"/>
      <c r="AK62" s="91"/>
      <c r="AL62" s="289"/>
    </row>
    <row r="63" spans="1:84" ht="105">
      <c r="A63" s="120" t="s">
        <v>59</v>
      </c>
      <c r="B63" s="125" t="s">
        <v>58</v>
      </c>
      <c r="C63" s="227">
        <v>23454</v>
      </c>
      <c r="D63" s="227"/>
      <c r="E63" s="227"/>
      <c r="F63" s="227">
        <v>23454</v>
      </c>
      <c r="G63" s="228"/>
      <c r="H63" s="228"/>
      <c r="I63" s="228">
        <v>23454</v>
      </c>
      <c r="J63" s="288"/>
      <c r="K63" s="260"/>
      <c r="L63" s="260"/>
      <c r="M63" s="260"/>
      <c r="N63" s="260"/>
      <c r="O63" s="260"/>
      <c r="P63" s="260"/>
      <c r="Q63" s="292"/>
      <c r="R63" s="292"/>
      <c r="S63" s="260"/>
      <c r="T63" s="260"/>
      <c r="U63" s="260"/>
      <c r="V63" s="260"/>
      <c r="W63" s="260"/>
      <c r="X63" s="292"/>
      <c r="Y63" s="260"/>
      <c r="Z63" s="260"/>
      <c r="AA63" s="260"/>
      <c r="AB63" s="260"/>
      <c r="AC63" s="260"/>
      <c r="AD63" s="260"/>
      <c r="AE63" s="260"/>
      <c r="AF63" s="260"/>
      <c r="AG63" s="260"/>
      <c r="AH63" s="73"/>
      <c r="AI63" s="73"/>
      <c r="AJ63" s="12"/>
      <c r="AK63" s="91"/>
      <c r="AL63" s="289"/>
      <c r="AM63" s="7"/>
      <c r="AN63" s="7"/>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38" ht="15.75">
      <c r="A64" s="119"/>
      <c r="B64" s="122" t="s">
        <v>550</v>
      </c>
      <c r="C64" s="225">
        <v>27853.6</v>
      </c>
      <c r="D64" s="225">
        <v>3083.7</v>
      </c>
      <c r="E64" s="225">
        <v>964.3</v>
      </c>
      <c r="F64" s="225">
        <v>23805.6</v>
      </c>
      <c r="G64" s="225">
        <v>616.3</v>
      </c>
      <c r="H64" s="225">
        <v>616.3</v>
      </c>
      <c r="I64" s="226">
        <v>28469.9</v>
      </c>
      <c r="J64" s="288"/>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12"/>
      <c r="AI64" s="12"/>
      <c r="AJ64" s="12"/>
      <c r="AK64" s="91"/>
      <c r="AL64" s="289"/>
    </row>
    <row r="65" spans="1:38" ht="30">
      <c r="A65" s="115" t="s">
        <v>778</v>
      </c>
      <c r="B65" s="125" t="s">
        <v>779</v>
      </c>
      <c r="C65" s="227">
        <v>507.6</v>
      </c>
      <c r="D65" s="227">
        <v>193.8</v>
      </c>
      <c r="E65" s="227">
        <v>77.9</v>
      </c>
      <c r="F65" s="227">
        <v>235.9</v>
      </c>
      <c r="G65" s="228">
        <v>247.8</v>
      </c>
      <c r="H65" s="228">
        <v>247.8</v>
      </c>
      <c r="I65" s="228">
        <v>755.4</v>
      </c>
      <c r="J65" s="288"/>
      <c r="K65" s="260"/>
      <c r="L65" s="260"/>
      <c r="M65" s="260"/>
      <c r="N65" s="260"/>
      <c r="O65" s="260"/>
      <c r="P65" s="260"/>
      <c r="Q65" s="292"/>
      <c r="R65" s="292"/>
      <c r="S65" s="260"/>
      <c r="T65" s="260"/>
      <c r="U65" s="260"/>
      <c r="V65" s="260"/>
      <c r="W65" s="260"/>
      <c r="X65" s="292"/>
      <c r="Y65" s="260"/>
      <c r="Z65" s="260"/>
      <c r="AA65" s="260"/>
      <c r="AB65" s="260"/>
      <c r="AC65" s="260"/>
      <c r="AD65" s="260"/>
      <c r="AE65" s="260"/>
      <c r="AF65" s="260"/>
      <c r="AG65" s="260"/>
      <c r="AH65" s="29"/>
      <c r="AI65" s="29"/>
      <c r="AJ65" s="29"/>
      <c r="AK65" s="91"/>
      <c r="AL65" s="295"/>
    </row>
    <row r="66" spans="1:38" ht="15.75">
      <c r="A66" s="115" t="s">
        <v>112</v>
      </c>
      <c r="B66" s="125" t="s">
        <v>460</v>
      </c>
      <c r="C66" s="227">
        <v>1359.1</v>
      </c>
      <c r="D66" s="227">
        <v>802.9</v>
      </c>
      <c r="E66" s="227">
        <v>65.6</v>
      </c>
      <c r="F66" s="227">
        <v>490.6</v>
      </c>
      <c r="G66" s="228"/>
      <c r="H66" s="228"/>
      <c r="I66" s="228">
        <v>1359.1</v>
      </c>
      <c r="J66" s="288"/>
      <c r="K66" s="260"/>
      <c r="L66" s="260"/>
      <c r="M66" s="260"/>
      <c r="N66" s="260"/>
      <c r="O66" s="260"/>
      <c r="P66" s="260"/>
      <c r="Q66" s="292"/>
      <c r="R66" s="292"/>
      <c r="S66" s="260"/>
      <c r="T66" s="260"/>
      <c r="U66" s="260"/>
      <c r="V66" s="260"/>
      <c r="W66" s="260"/>
      <c r="X66" s="292"/>
      <c r="Y66" s="260"/>
      <c r="Z66" s="260"/>
      <c r="AA66" s="260"/>
      <c r="AB66" s="260"/>
      <c r="AC66" s="260"/>
      <c r="AD66" s="260"/>
      <c r="AE66" s="260"/>
      <c r="AF66" s="260"/>
      <c r="AG66" s="260"/>
      <c r="AH66" s="29"/>
      <c r="AI66" s="29"/>
      <c r="AJ66" s="12"/>
      <c r="AK66" s="91"/>
      <c r="AL66" s="289"/>
    </row>
    <row r="67" spans="1:38" ht="20.25" customHeight="1">
      <c r="A67" s="115" t="s">
        <v>113</v>
      </c>
      <c r="B67" s="368" t="s">
        <v>303</v>
      </c>
      <c r="C67" s="227">
        <v>347</v>
      </c>
      <c r="D67" s="227"/>
      <c r="E67" s="227"/>
      <c r="F67" s="227">
        <v>347</v>
      </c>
      <c r="G67" s="228"/>
      <c r="H67" s="228"/>
      <c r="I67" s="228">
        <v>347</v>
      </c>
      <c r="J67" s="288"/>
      <c r="K67" s="260"/>
      <c r="L67" s="260"/>
      <c r="M67" s="260"/>
      <c r="N67" s="260"/>
      <c r="O67" s="260"/>
      <c r="P67" s="260"/>
      <c r="Q67" s="292"/>
      <c r="R67" s="292"/>
      <c r="S67" s="260"/>
      <c r="T67" s="260"/>
      <c r="U67" s="260"/>
      <c r="V67" s="260"/>
      <c r="W67" s="260"/>
      <c r="X67" s="292"/>
      <c r="Y67" s="260"/>
      <c r="Z67" s="260"/>
      <c r="AA67" s="260"/>
      <c r="AB67" s="260"/>
      <c r="AC67" s="260"/>
      <c r="AD67" s="260"/>
      <c r="AE67" s="260"/>
      <c r="AF67" s="260"/>
      <c r="AG67" s="260"/>
      <c r="AH67" s="29"/>
      <c r="AI67" s="29"/>
      <c r="AJ67" s="12"/>
      <c r="AK67" s="91"/>
      <c r="AL67" s="289"/>
    </row>
    <row r="68" spans="1:38" ht="15.75">
      <c r="A68" s="115" t="s">
        <v>114</v>
      </c>
      <c r="B68" s="129" t="s">
        <v>906</v>
      </c>
      <c r="C68" s="227">
        <v>1416.5</v>
      </c>
      <c r="D68" s="227"/>
      <c r="E68" s="227"/>
      <c r="F68" s="227">
        <v>1416.5</v>
      </c>
      <c r="G68" s="228"/>
      <c r="H68" s="228"/>
      <c r="I68" s="228">
        <v>1416.5</v>
      </c>
      <c r="J68" s="288"/>
      <c r="K68" s="260"/>
      <c r="L68" s="260"/>
      <c r="M68" s="260"/>
      <c r="N68" s="260"/>
      <c r="O68" s="260"/>
      <c r="P68" s="260"/>
      <c r="Q68" s="292"/>
      <c r="R68" s="292"/>
      <c r="S68" s="260"/>
      <c r="T68" s="260"/>
      <c r="U68" s="260"/>
      <c r="V68" s="260"/>
      <c r="W68" s="260"/>
      <c r="X68" s="292"/>
      <c r="Y68" s="260"/>
      <c r="Z68" s="260"/>
      <c r="AA68" s="260"/>
      <c r="AB68" s="260"/>
      <c r="AC68" s="260"/>
      <c r="AD68" s="260"/>
      <c r="AE68" s="260"/>
      <c r="AF68" s="260"/>
      <c r="AG68" s="260"/>
      <c r="AH68" s="29"/>
      <c r="AI68" s="29"/>
      <c r="AJ68" s="12"/>
      <c r="AK68" s="91"/>
      <c r="AL68" s="289"/>
    </row>
    <row r="69" spans="1:38" ht="30">
      <c r="A69" s="115" t="s">
        <v>115</v>
      </c>
      <c r="B69" s="129" t="s">
        <v>907</v>
      </c>
      <c r="C69" s="227">
        <v>154.8</v>
      </c>
      <c r="D69" s="227"/>
      <c r="E69" s="227"/>
      <c r="F69" s="227">
        <v>154.8</v>
      </c>
      <c r="G69" s="228"/>
      <c r="H69" s="228"/>
      <c r="I69" s="228">
        <v>154.8</v>
      </c>
      <c r="J69" s="288"/>
      <c r="K69" s="260"/>
      <c r="L69" s="260"/>
      <c r="M69" s="260"/>
      <c r="N69" s="260"/>
      <c r="O69" s="260"/>
      <c r="P69" s="260"/>
      <c r="Q69" s="292"/>
      <c r="R69" s="292"/>
      <c r="S69" s="260"/>
      <c r="T69" s="260"/>
      <c r="U69" s="260"/>
      <c r="V69" s="260"/>
      <c r="W69" s="260"/>
      <c r="X69" s="292"/>
      <c r="Y69" s="260"/>
      <c r="Z69" s="260"/>
      <c r="AA69" s="260"/>
      <c r="AB69" s="260"/>
      <c r="AC69" s="260"/>
      <c r="AD69" s="260"/>
      <c r="AE69" s="260"/>
      <c r="AF69" s="260"/>
      <c r="AG69" s="260"/>
      <c r="AH69" s="29"/>
      <c r="AI69" s="29"/>
      <c r="AJ69" s="12"/>
      <c r="AK69" s="91"/>
      <c r="AL69" s="289"/>
    </row>
    <row r="70" spans="1:38" ht="15.75">
      <c r="A70" s="115" t="s">
        <v>116</v>
      </c>
      <c r="B70" s="129" t="s">
        <v>908</v>
      </c>
      <c r="C70" s="227">
        <v>1505.6</v>
      </c>
      <c r="D70" s="227">
        <v>602.6</v>
      </c>
      <c r="E70" s="227">
        <v>87.4</v>
      </c>
      <c r="F70" s="227">
        <v>815.6</v>
      </c>
      <c r="G70" s="228">
        <v>20.1</v>
      </c>
      <c r="H70" s="228">
        <v>20.1</v>
      </c>
      <c r="I70" s="228">
        <v>1525.7</v>
      </c>
      <c r="J70" s="288"/>
      <c r="K70" s="260"/>
      <c r="L70" s="260"/>
      <c r="M70" s="260"/>
      <c r="N70" s="260"/>
      <c r="O70" s="260"/>
      <c r="P70" s="260"/>
      <c r="Q70" s="292"/>
      <c r="R70" s="292"/>
      <c r="S70" s="260"/>
      <c r="T70" s="260"/>
      <c r="U70" s="260"/>
      <c r="V70" s="260"/>
      <c r="W70" s="260"/>
      <c r="X70" s="292"/>
      <c r="Y70" s="260"/>
      <c r="Z70" s="260"/>
      <c r="AA70" s="260"/>
      <c r="AB70" s="260"/>
      <c r="AC70" s="260"/>
      <c r="AD70" s="260"/>
      <c r="AE70" s="260"/>
      <c r="AF70" s="260"/>
      <c r="AG70" s="260"/>
      <c r="AH70" s="29"/>
      <c r="AI70" s="29"/>
      <c r="AJ70" s="12"/>
      <c r="AK70" s="91"/>
      <c r="AL70" s="289"/>
    </row>
    <row r="71" spans="1:38" ht="15.75">
      <c r="A71" s="115" t="s">
        <v>117</v>
      </c>
      <c r="B71" s="129" t="s">
        <v>909</v>
      </c>
      <c r="C71" s="227">
        <v>4171.2</v>
      </c>
      <c r="D71" s="227">
        <v>1484.4</v>
      </c>
      <c r="E71" s="227">
        <v>733.4</v>
      </c>
      <c r="F71" s="227">
        <v>1953.4</v>
      </c>
      <c r="G71" s="228">
        <v>148.4</v>
      </c>
      <c r="H71" s="228">
        <v>148.4</v>
      </c>
      <c r="I71" s="228">
        <v>4319.6</v>
      </c>
      <c r="J71" s="288"/>
      <c r="K71" s="260"/>
      <c r="L71" s="260"/>
      <c r="M71" s="260"/>
      <c r="N71" s="260"/>
      <c r="O71" s="260"/>
      <c r="P71" s="260"/>
      <c r="Q71" s="292"/>
      <c r="R71" s="292"/>
      <c r="S71" s="260"/>
      <c r="T71" s="260"/>
      <c r="U71" s="260"/>
      <c r="V71" s="260"/>
      <c r="W71" s="260"/>
      <c r="X71" s="292"/>
      <c r="Y71" s="260"/>
      <c r="Z71" s="260"/>
      <c r="AA71" s="260"/>
      <c r="AB71" s="260"/>
      <c r="AC71" s="260"/>
      <c r="AD71" s="260"/>
      <c r="AE71" s="260"/>
      <c r="AF71" s="260"/>
      <c r="AG71" s="260"/>
      <c r="AH71" s="29"/>
      <c r="AI71" s="29"/>
      <c r="AJ71" s="12"/>
      <c r="AK71" s="91"/>
      <c r="AL71" s="289"/>
    </row>
    <row r="72" spans="1:38" ht="15.75">
      <c r="A72" s="115" t="s">
        <v>118</v>
      </c>
      <c r="B72" s="129" t="s">
        <v>41</v>
      </c>
      <c r="C72" s="227">
        <v>675.9</v>
      </c>
      <c r="D72" s="227"/>
      <c r="E72" s="227"/>
      <c r="F72" s="227">
        <v>675.9</v>
      </c>
      <c r="G72" s="228"/>
      <c r="H72" s="228"/>
      <c r="I72" s="228">
        <v>675.9</v>
      </c>
      <c r="J72" s="288"/>
      <c r="K72" s="260"/>
      <c r="L72" s="260"/>
      <c r="M72" s="260"/>
      <c r="N72" s="260"/>
      <c r="O72" s="260"/>
      <c r="P72" s="260"/>
      <c r="Q72" s="292"/>
      <c r="R72" s="292"/>
      <c r="S72" s="260"/>
      <c r="T72" s="260"/>
      <c r="U72" s="260"/>
      <c r="V72" s="260"/>
      <c r="W72" s="260"/>
      <c r="X72" s="292"/>
      <c r="Y72" s="260"/>
      <c r="Z72" s="260"/>
      <c r="AA72" s="260"/>
      <c r="AB72" s="260"/>
      <c r="AC72" s="260"/>
      <c r="AD72" s="260"/>
      <c r="AE72" s="260"/>
      <c r="AF72" s="260"/>
      <c r="AG72" s="260"/>
      <c r="AH72" s="29"/>
      <c r="AI72" s="29"/>
      <c r="AJ72" s="12"/>
      <c r="AK72" s="91"/>
      <c r="AL72" s="289"/>
    </row>
    <row r="73" spans="1:84" ht="60">
      <c r="A73" s="115" t="s">
        <v>338</v>
      </c>
      <c r="B73" s="124" t="s">
        <v>22</v>
      </c>
      <c r="C73" s="227">
        <v>17715.9</v>
      </c>
      <c r="D73" s="227"/>
      <c r="E73" s="227"/>
      <c r="F73" s="227">
        <v>17715.9</v>
      </c>
      <c r="G73" s="228">
        <v>200</v>
      </c>
      <c r="H73" s="228">
        <v>200</v>
      </c>
      <c r="I73" s="228">
        <v>17915.9</v>
      </c>
      <c r="J73" s="288"/>
      <c r="K73" s="260"/>
      <c r="L73" s="260"/>
      <c r="M73" s="260"/>
      <c r="N73" s="260"/>
      <c r="O73" s="260"/>
      <c r="P73" s="260"/>
      <c r="Q73" s="292"/>
      <c r="R73" s="292"/>
      <c r="S73" s="260"/>
      <c r="T73" s="260"/>
      <c r="U73" s="260"/>
      <c r="V73" s="260"/>
      <c r="W73" s="260"/>
      <c r="X73" s="292"/>
      <c r="Y73" s="260"/>
      <c r="Z73" s="260"/>
      <c r="AA73" s="260"/>
      <c r="AB73" s="260"/>
      <c r="AC73" s="260"/>
      <c r="AD73" s="260"/>
      <c r="AE73" s="260"/>
      <c r="AF73" s="260"/>
      <c r="AG73" s="260"/>
      <c r="AH73" s="38"/>
      <c r="AI73" s="38"/>
      <c r="AJ73" s="12"/>
      <c r="AK73" s="91"/>
      <c r="AL73" s="289"/>
      <c r="AM73" s="7"/>
      <c r="AN73" s="7"/>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1:40" s="11" customFormat="1" ht="28.5">
      <c r="A74" s="119"/>
      <c r="B74" s="127" t="s">
        <v>777</v>
      </c>
      <c r="C74" s="225">
        <v>3173.55</v>
      </c>
      <c r="D74" s="231">
        <v>0</v>
      </c>
      <c r="E74" s="231">
        <v>0</v>
      </c>
      <c r="F74" s="225">
        <v>3173.55</v>
      </c>
      <c r="G74" s="231">
        <v>0</v>
      </c>
      <c r="H74" s="231">
        <v>0</v>
      </c>
      <c r="I74" s="226">
        <v>3173.55</v>
      </c>
      <c r="J74" s="288"/>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82"/>
      <c r="AI74" s="82"/>
      <c r="AJ74" s="12"/>
      <c r="AK74" s="27"/>
      <c r="AL74" s="289"/>
      <c r="AM74" s="294"/>
      <c r="AN74" s="294"/>
    </row>
    <row r="75" spans="1:84" ht="30">
      <c r="A75" s="112" t="s">
        <v>904</v>
      </c>
      <c r="B75" s="125" t="s">
        <v>728</v>
      </c>
      <c r="C75" s="232">
        <v>584.15</v>
      </c>
      <c r="D75" s="229"/>
      <c r="E75" s="229"/>
      <c r="F75" s="227">
        <v>584.15</v>
      </c>
      <c r="G75" s="229"/>
      <c r="H75" s="229"/>
      <c r="I75" s="228">
        <v>584.15</v>
      </c>
      <c r="J75" s="288"/>
      <c r="K75" s="260"/>
      <c r="L75" s="260"/>
      <c r="M75" s="260"/>
      <c r="N75" s="260"/>
      <c r="O75" s="260"/>
      <c r="P75" s="260"/>
      <c r="Q75" s="292"/>
      <c r="R75" s="292"/>
      <c r="S75" s="260"/>
      <c r="T75" s="260"/>
      <c r="U75" s="260"/>
      <c r="V75" s="260"/>
      <c r="W75" s="260"/>
      <c r="X75" s="292"/>
      <c r="Y75" s="260"/>
      <c r="Z75" s="260"/>
      <c r="AA75" s="260"/>
      <c r="AB75" s="260"/>
      <c r="AC75" s="260"/>
      <c r="AD75" s="260"/>
      <c r="AE75" s="260"/>
      <c r="AF75" s="260"/>
      <c r="AG75" s="260"/>
      <c r="AH75" s="291"/>
      <c r="AI75" s="29"/>
      <c r="AJ75" s="293"/>
      <c r="AK75" s="73"/>
      <c r="AL75" s="7"/>
      <c r="AM75" s="7"/>
      <c r="AN75" s="7"/>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1:84" ht="15.75">
      <c r="A76" s="115" t="s">
        <v>666</v>
      </c>
      <c r="B76" s="125" t="s">
        <v>667</v>
      </c>
      <c r="C76" s="227">
        <v>2589.4</v>
      </c>
      <c r="D76" s="229"/>
      <c r="E76" s="229"/>
      <c r="F76" s="227">
        <v>2589.4</v>
      </c>
      <c r="G76" s="230"/>
      <c r="H76" s="230"/>
      <c r="I76" s="228">
        <v>2589.4</v>
      </c>
      <c r="J76" s="288"/>
      <c r="K76" s="260"/>
      <c r="L76" s="260"/>
      <c r="M76" s="260"/>
      <c r="N76" s="260"/>
      <c r="O76" s="260"/>
      <c r="P76" s="260"/>
      <c r="Q76" s="292"/>
      <c r="R76" s="292"/>
      <c r="S76" s="260"/>
      <c r="T76" s="260"/>
      <c r="U76" s="260"/>
      <c r="V76" s="260"/>
      <c r="W76" s="260"/>
      <c r="X76" s="292"/>
      <c r="Y76" s="260"/>
      <c r="Z76" s="260"/>
      <c r="AA76" s="260"/>
      <c r="AB76" s="260"/>
      <c r="AC76" s="260"/>
      <c r="AD76" s="260"/>
      <c r="AE76" s="260"/>
      <c r="AF76" s="260"/>
      <c r="AG76" s="260"/>
      <c r="AH76" s="38"/>
      <c r="AI76" s="38"/>
      <c r="AJ76" s="12"/>
      <c r="AK76" s="91"/>
      <c r="AL76" s="289"/>
      <c r="AM76" s="7"/>
      <c r="AN76" s="7"/>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1:40" s="11" customFormat="1" ht="28.5">
      <c r="A77" s="119"/>
      <c r="B77" s="127" t="s">
        <v>320</v>
      </c>
      <c r="C77" s="225">
        <v>472461.3</v>
      </c>
      <c r="D77" s="231">
        <v>0</v>
      </c>
      <c r="E77" s="231">
        <v>0</v>
      </c>
      <c r="F77" s="225">
        <v>472461.3</v>
      </c>
      <c r="G77" s="225">
        <v>726735.8</v>
      </c>
      <c r="H77" s="225">
        <v>9867.5</v>
      </c>
      <c r="I77" s="226">
        <v>1199197.1</v>
      </c>
      <c r="J77" s="288"/>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82"/>
      <c r="AI77" s="82"/>
      <c r="AJ77" s="12"/>
      <c r="AK77" s="27"/>
      <c r="AL77" s="289"/>
      <c r="AM77" s="294"/>
      <c r="AN77" s="294"/>
    </row>
    <row r="78" spans="1:84" ht="15.75">
      <c r="A78" s="115" t="s">
        <v>900</v>
      </c>
      <c r="B78" s="125" t="s">
        <v>901</v>
      </c>
      <c r="C78" s="232">
        <v>140.4</v>
      </c>
      <c r="D78" s="232"/>
      <c r="E78" s="232"/>
      <c r="F78" s="232">
        <v>140.4</v>
      </c>
      <c r="G78" s="229"/>
      <c r="H78" s="229"/>
      <c r="I78" s="228">
        <v>140.4</v>
      </c>
      <c r="J78" s="288"/>
      <c r="K78" s="260"/>
      <c r="L78" s="260"/>
      <c r="M78" s="260"/>
      <c r="N78" s="260"/>
      <c r="O78" s="260"/>
      <c r="P78" s="260"/>
      <c r="Q78" s="292"/>
      <c r="R78" s="292"/>
      <c r="S78" s="260"/>
      <c r="T78" s="260"/>
      <c r="U78" s="260"/>
      <c r="V78" s="260"/>
      <c r="W78" s="260"/>
      <c r="X78" s="292"/>
      <c r="Y78" s="260"/>
      <c r="Z78" s="260"/>
      <c r="AA78" s="260"/>
      <c r="AB78" s="260"/>
      <c r="AC78" s="260"/>
      <c r="AD78" s="260"/>
      <c r="AE78" s="260"/>
      <c r="AF78" s="260"/>
      <c r="AG78" s="260"/>
      <c r="AH78" s="291"/>
      <c r="AI78" s="29"/>
      <c r="AJ78" s="293"/>
      <c r="AK78" s="73"/>
      <c r="AL78" s="7"/>
      <c r="AM78" s="7"/>
      <c r="AN78" s="7"/>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1:40" s="11" customFormat="1" ht="15.75">
      <c r="A79" s="115" t="s">
        <v>930</v>
      </c>
      <c r="B79" s="125" t="s">
        <v>102</v>
      </c>
      <c r="C79" s="227">
        <v>11917</v>
      </c>
      <c r="D79" s="225"/>
      <c r="E79" s="225"/>
      <c r="F79" s="227">
        <v>11917</v>
      </c>
      <c r="G79" s="228">
        <v>9824.8</v>
      </c>
      <c r="H79" s="228">
        <v>9824.8</v>
      </c>
      <c r="I79" s="228">
        <v>21741.8</v>
      </c>
      <c r="J79" s="288"/>
      <c r="K79" s="260"/>
      <c r="L79" s="260"/>
      <c r="M79" s="260"/>
      <c r="N79" s="260"/>
      <c r="O79" s="260"/>
      <c r="P79" s="260"/>
      <c r="Q79" s="292"/>
      <c r="R79" s="292"/>
      <c r="S79" s="260"/>
      <c r="T79" s="260"/>
      <c r="U79" s="260"/>
      <c r="V79" s="260"/>
      <c r="W79" s="260"/>
      <c r="X79" s="292"/>
      <c r="Y79" s="260"/>
      <c r="Z79" s="260"/>
      <c r="AA79" s="260"/>
      <c r="AB79" s="260"/>
      <c r="AC79" s="260"/>
      <c r="AD79" s="260"/>
      <c r="AE79" s="260"/>
      <c r="AF79" s="260"/>
      <c r="AG79" s="260"/>
      <c r="AH79" s="82"/>
      <c r="AI79" s="82"/>
      <c r="AJ79" s="12"/>
      <c r="AK79" s="27"/>
      <c r="AL79" s="289"/>
      <c r="AM79" s="294"/>
      <c r="AN79" s="294"/>
    </row>
    <row r="80" spans="1:84" ht="15.75">
      <c r="A80" s="115" t="s">
        <v>51</v>
      </c>
      <c r="B80" s="125" t="s">
        <v>929</v>
      </c>
      <c r="C80" s="227">
        <v>10118</v>
      </c>
      <c r="D80" s="227"/>
      <c r="E80" s="227"/>
      <c r="F80" s="227">
        <v>10118</v>
      </c>
      <c r="G80" s="228">
        <v>42.7</v>
      </c>
      <c r="H80" s="228">
        <v>42.7</v>
      </c>
      <c r="I80" s="228">
        <v>10160.7</v>
      </c>
      <c r="J80" s="288"/>
      <c r="K80" s="260"/>
      <c r="L80" s="260"/>
      <c r="M80" s="260"/>
      <c r="N80" s="260"/>
      <c r="O80" s="260"/>
      <c r="P80" s="260"/>
      <c r="Q80" s="292"/>
      <c r="R80" s="292"/>
      <c r="S80" s="260"/>
      <c r="T80" s="260"/>
      <c r="U80" s="260"/>
      <c r="V80" s="260"/>
      <c r="W80" s="260"/>
      <c r="X80" s="292"/>
      <c r="Y80" s="260"/>
      <c r="Z80" s="260"/>
      <c r="AA80" s="260"/>
      <c r="AB80" s="260"/>
      <c r="AC80" s="260"/>
      <c r="AD80" s="260"/>
      <c r="AE80" s="260"/>
      <c r="AF80" s="260"/>
      <c r="AG80" s="260"/>
      <c r="AH80" s="38"/>
      <c r="AI80" s="38"/>
      <c r="AJ80" s="12"/>
      <c r="AK80" s="91"/>
      <c r="AL80" s="289"/>
      <c r="AM80" s="7"/>
      <c r="AN80" s="7"/>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1:16" s="409" customFormat="1" ht="105">
      <c r="A81" s="115" t="s">
        <v>392</v>
      </c>
      <c r="B81" s="125" t="s">
        <v>910</v>
      </c>
      <c r="C81" s="232">
        <v>450285.9</v>
      </c>
      <c r="D81" s="227"/>
      <c r="E81" s="227"/>
      <c r="F81" s="227">
        <v>450285.9</v>
      </c>
      <c r="G81" s="228">
        <v>716868.3</v>
      </c>
      <c r="H81" s="227"/>
      <c r="I81" s="228">
        <v>1167154.2</v>
      </c>
      <c r="J81" s="408"/>
      <c r="K81" s="408"/>
      <c r="L81" s="408"/>
      <c r="M81" s="408"/>
      <c r="N81" s="408"/>
      <c r="O81" s="408"/>
      <c r="P81" s="408"/>
    </row>
    <row r="82" spans="1:38" ht="15.75">
      <c r="A82" s="115"/>
      <c r="B82" s="122" t="s">
        <v>833</v>
      </c>
      <c r="C82" s="225">
        <v>229297.8</v>
      </c>
      <c r="D82" s="225">
        <v>48616.6</v>
      </c>
      <c r="E82" s="225">
        <v>8142.3</v>
      </c>
      <c r="F82" s="225">
        <v>172538.9</v>
      </c>
      <c r="G82" s="225">
        <v>14947.4</v>
      </c>
      <c r="H82" s="225">
        <v>11126</v>
      </c>
      <c r="I82" s="226">
        <v>244245.2</v>
      </c>
      <c r="J82" s="288"/>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12"/>
      <c r="AI82" s="12"/>
      <c r="AJ82" s="12"/>
      <c r="AK82" s="91"/>
      <c r="AL82" s="289"/>
    </row>
    <row r="83" spans="1:38" ht="15.75">
      <c r="A83" s="115" t="s">
        <v>119</v>
      </c>
      <c r="B83" s="125" t="s">
        <v>24</v>
      </c>
      <c r="C83" s="227">
        <v>101700.5</v>
      </c>
      <c r="D83" s="227"/>
      <c r="E83" s="227"/>
      <c r="F83" s="227">
        <v>101700.5</v>
      </c>
      <c r="G83" s="228">
        <v>6275.5</v>
      </c>
      <c r="H83" s="228">
        <v>6275.5</v>
      </c>
      <c r="I83" s="228">
        <v>107976</v>
      </c>
      <c r="J83" s="288"/>
      <c r="K83" s="260"/>
      <c r="L83" s="260"/>
      <c r="M83" s="260"/>
      <c r="N83" s="260"/>
      <c r="O83" s="260"/>
      <c r="P83" s="260"/>
      <c r="Q83" s="292"/>
      <c r="R83" s="292"/>
      <c r="S83" s="260"/>
      <c r="T83" s="260"/>
      <c r="U83" s="260"/>
      <c r="V83" s="260"/>
      <c r="W83" s="260"/>
      <c r="X83" s="292"/>
      <c r="Y83" s="260"/>
      <c r="Z83" s="260"/>
      <c r="AA83" s="260"/>
      <c r="AB83" s="260"/>
      <c r="AC83" s="260"/>
      <c r="AD83" s="260"/>
      <c r="AE83" s="260"/>
      <c r="AF83" s="260"/>
      <c r="AG83" s="260"/>
      <c r="AH83" s="29"/>
      <c r="AI83" s="29"/>
      <c r="AJ83" s="12"/>
      <c r="AK83" s="91"/>
      <c r="AL83" s="289"/>
    </row>
    <row r="84" spans="1:38" ht="30">
      <c r="A84" s="115" t="s">
        <v>120</v>
      </c>
      <c r="B84" s="125" t="s">
        <v>83</v>
      </c>
      <c r="C84" s="227">
        <v>34151.1</v>
      </c>
      <c r="D84" s="227">
        <v>155.1</v>
      </c>
      <c r="E84" s="227">
        <v>20.8</v>
      </c>
      <c r="F84" s="227">
        <v>33975.2</v>
      </c>
      <c r="G84" s="228">
        <v>500</v>
      </c>
      <c r="H84" s="228">
        <v>500</v>
      </c>
      <c r="I84" s="228">
        <v>34651.1</v>
      </c>
      <c r="J84" s="288"/>
      <c r="K84" s="260"/>
      <c r="L84" s="260"/>
      <c r="M84" s="260"/>
      <c r="N84" s="260"/>
      <c r="O84" s="260"/>
      <c r="P84" s="260"/>
      <c r="Q84" s="292"/>
      <c r="R84" s="292"/>
      <c r="S84" s="260"/>
      <c r="T84" s="260"/>
      <c r="U84" s="260"/>
      <c r="V84" s="260"/>
      <c r="W84" s="260"/>
      <c r="X84" s="292"/>
      <c r="Y84" s="260"/>
      <c r="Z84" s="260"/>
      <c r="AA84" s="260"/>
      <c r="AB84" s="260"/>
      <c r="AC84" s="260"/>
      <c r="AD84" s="260"/>
      <c r="AE84" s="260"/>
      <c r="AF84" s="260"/>
      <c r="AG84" s="260"/>
      <c r="AH84" s="29"/>
      <c r="AI84" s="29"/>
      <c r="AJ84" s="12"/>
      <c r="AK84" s="91"/>
      <c r="AL84" s="289"/>
    </row>
    <row r="85" spans="1:84" ht="15.75">
      <c r="A85" s="112" t="s">
        <v>9</v>
      </c>
      <c r="B85" s="125" t="s">
        <v>10</v>
      </c>
      <c r="C85" s="232"/>
      <c r="D85" s="227"/>
      <c r="E85" s="227"/>
      <c r="F85" s="227"/>
      <c r="G85" s="228">
        <v>103.6</v>
      </c>
      <c r="H85" s="227"/>
      <c r="I85" s="228">
        <v>103.6</v>
      </c>
      <c r="J85" s="288"/>
      <c r="K85" s="260"/>
      <c r="L85" s="260"/>
      <c r="M85" s="260"/>
      <c r="N85" s="260"/>
      <c r="O85" s="260"/>
      <c r="P85" s="260"/>
      <c r="Q85" s="292"/>
      <c r="R85" s="292"/>
      <c r="S85" s="260"/>
      <c r="T85" s="260"/>
      <c r="U85" s="260"/>
      <c r="V85" s="260"/>
      <c r="W85" s="260"/>
      <c r="X85" s="292"/>
      <c r="Y85" s="260"/>
      <c r="Z85" s="260"/>
      <c r="AA85" s="260"/>
      <c r="AB85" s="260"/>
      <c r="AC85" s="260"/>
      <c r="AD85" s="260"/>
      <c r="AE85" s="260"/>
      <c r="AF85" s="260"/>
      <c r="AG85" s="260"/>
      <c r="AH85" s="288"/>
      <c r="AI85" s="12"/>
      <c r="AJ85" s="293"/>
      <c r="AK85" s="70"/>
      <c r="AL85" s="7"/>
      <c r="AM85" s="7"/>
      <c r="AN85" s="7"/>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1:38" ht="45">
      <c r="A86" s="115" t="s">
        <v>663</v>
      </c>
      <c r="B86" s="123" t="s">
        <v>270</v>
      </c>
      <c r="C86" s="227">
        <v>27845.8</v>
      </c>
      <c r="D86" s="227">
        <v>15274</v>
      </c>
      <c r="E86" s="227">
        <v>3097.7</v>
      </c>
      <c r="F86" s="227">
        <v>9474.1</v>
      </c>
      <c r="G86" s="228">
        <v>2429.1</v>
      </c>
      <c r="H86" s="228">
        <v>698.9</v>
      </c>
      <c r="I86" s="228">
        <v>30274.9</v>
      </c>
      <c r="J86" s="288"/>
      <c r="K86" s="260"/>
      <c r="L86" s="260"/>
      <c r="M86" s="260"/>
      <c r="N86" s="260"/>
      <c r="O86" s="260"/>
      <c r="P86" s="260"/>
      <c r="Q86" s="292"/>
      <c r="R86" s="292"/>
      <c r="S86" s="260"/>
      <c r="T86" s="260"/>
      <c r="U86" s="260"/>
      <c r="V86" s="260"/>
      <c r="W86" s="260"/>
      <c r="X86" s="292"/>
      <c r="Y86" s="260"/>
      <c r="Z86" s="260"/>
      <c r="AA86" s="260"/>
      <c r="AB86" s="260"/>
      <c r="AC86" s="260"/>
      <c r="AD86" s="260"/>
      <c r="AE86" s="260"/>
      <c r="AF86" s="260"/>
      <c r="AG86" s="260"/>
      <c r="AH86" s="29"/>
      <c r="AI86" s="29"/>
      <c r="AJ86" s="12"/>
      <c r="AK86" s="91"/>
      <c r="AL86" s="289"/>
    </row>
    <row r="87" spans="1:38" ht="15.75">
      <c r="A87" s="115" t="s">
        <v>339</v>
      </c>
      <c r="B87" s="123" t="s">
        <v>85</v>
      </c>
      <c r="C87" s="227">
        <v>1841.2</v>
      </c>
      <c r="D87" s="227">
        <v>490</v>
      </c>
      <c r="E87" s="227">
        <v>9.2</v>
      </c>
      <c r="F87" s="227">
        <v>1342</v>
      </c>
      <c r="G87" s="228"/>
      <c r="H87" s="228"/>
      <c r="I87" s="228">
        <v>1841.2</v>
      </c>
      <c r="J87" s="288"/>
      <c r="K87" s="260"/>
      <c r="L87" s="260"/>
      <c r="M87" s="260"/>
      <c r="N87" s="260"/>
      <c r="O87" s="260"/>
      <c r="P87" s="260"/>
      <c r="Q87" s="292"/>
      <c r="R87" s="292"/>
      <c r="S87" s="260"/>
      <c r="T87" s="260"/>
      <c r="U87" s="260"/>
      <c r="V87" s="260"/>
      <c r="W87" s="260"/>
      <c r="X87" s="292"/>
      <c r="Y87" s="260"/>
      <c r="Z87" s="260"/>
      <c r="AA87" s="260"/>
      <c r="AB87" s="260"/>
      <c r="AC87" s="260"/>
      <c r="AD87" s="260"/>
      <c r="AE87" s="260"/>
      <c r="AF87" s="260"/>
      <c r="AG87" s="260"/>
      <c r="AH87" s="29"/>
      <c r="AI87" s="29"/>
      <c r="AJ87" s="12"/>
      <c r="AK87" s="91"/>
      <c r="AL87" s="289"/>
    </row>
    <row r="88" spans="1:38" ht="15.75">
      <c r="A88" s="115" t="s">
        <v>347</v>
      </c>
      <c r="B88" s="129" t="s">
        <v>84</v>
      </c>
      <c r="C88" s="227">
        <v>1803.5</v>
      </c>
      <c r="D88" s="227"/>
      <c r="E88" s="227"/>
      <c r="F88" s="227">
        <v>1803.5</v>
      </c>
      <c r="G88" s="228">
        <v>330.1</v>
      </c>
      <c r="H88" s="228">
        <v>330.1</v>
      </c>
      <c r="I88" s="228">
        <v>2133.6</v>
      </c>
      <c r="J88" s="288"/>
      <c r="K88" s="260"/>
      <c r="L88" s="260"/>
      <c r="M88" s="260"/>
      <c r="N88" s="260"/>
      <c r="O88" s="260"/>
      <c r="P88" s="260"/>
      <c r="Q88" s="292"/>
      <c r="R88" s="292"/>
      <c r="S88" s="260"/>
      <c r="T88" s="260"/>
      <c r="U88" s="260"/>
      <c r="V88" s="260"/>
      <c r="W88" s="260"/>
      <c r="X88" s="292"/>
      <c r="Y88" s="260"/>
      <c r="Z88" s="260"/>
      <c r="AA88" s="260"/>
      <c r="AB88" s="260"/>
      <c r="AC88" s="260"/>
      <c r="AD88" s="260"/>
      <c r="AE88" s="260"/>
      <c r="AF88" s="260"/>
      <c r="AG88" s="260"/>
      <c r="AH88" s="29"/>
      <c r="AI88" s="29"/>
      <c r="AJ88" s="12"/>
      <c r="AK88" s="91"/>
      <c r="AL88" s="289"/>
    </row>
    <row r="89" spans="1:38" ht="30">
      <c r="A89" s="112" t="s">
        <v>354</v>
      </c>
      <c r="B89" s="130" t="s">
        <v>60</v>
      </c>
      <c r="C89" s="227">
        <v>61955.7</v>
      </c>
      <c r="D89" s="227">
        <v>32697.5</v>
      </c>
      <c r="E89" s="227">
        <v>5014.6</v>
      </c>
      <c r="F89" s="227">
        <v>24243.6</v>
      </c>
      <c r="G89" s="228">
        <v>2309.1</v>
      </c>
      <c r="H89" s="228">
        <v>321.5</v>
      </c>
      <c r="I89" s="228">
        <v>64264.8</v>
      </c>
      <c r="J89" s="288"/>
      <c r="K89" s="260"/>
      <c r="L89" s="260"/>
      <c r="M89" s="260"/>
      <c r="N89" s="260"/>
      <c r="O89" s="260"/>
      <c r="P89" s="260"/>
      <c r="Q89" s="292"/>
      <c r="R89" s="292"/>
      <c r="S89" s="260"/>
      <c r="T89" s="260"/>
      <c r="U89" s="260"/>
      <c r="V89" s="260"/>
      <c r="W89" s="260"/>
      <c r="X89" s="292"/>
      <c r="Y89" s="260"/>
      <c r="Z89" s="260"/>
      <c r="AA89" s="260"/>
      <c r="AB89" s="260"/>
      <c r="AC89" s="260"/>
      <c r="AD89" s="260"/>
      <c r="AE89" s="260"/>
      <c r="AF89" s="260"/>
      <c r="AG89" s="260"/>
      <c r="AH89" s="29"/>
      <c r="AI89" s="29"/>
      <c r="AJ89" s="12"/>
      <c r="AK89" s="91"/>
      <c r="AL89" s="289"/>
    </row>
    <row r="90" spans="1:38" ht="15.75">
      <c r="A90" s="112" t="s">
        <v>646</v>
      </c>
      <c r="B90" s="125" t="s">
        <v>56</v>
      </c>
      <c r="C90" s="227">
        <v>0</v>
      </c>
      <c r="D90" s="227"/>
      <c r="E90" s="227"/>
      <c r="F90" s="227"/>
      <c r="G90" s="228">
        <v>3000</v>
      </c>
      <c r="H90" s="228">
        <v>3000</v>
      </c>
      <c r="I90" s="228">
        <v>3000</v>
      </c>
      <c r="J90" s="288"/>
      <c r="K90" s="260"/>
      <c r="L90" s="260"/>
      <c r="M90" s="260"/>
      <c r="N90" s="260"/>
      <c r="O90" s="260"/>
      <c r="P90" s="260"/>
      <c r="Q90" s="292"/>
      <c r="R90" s="292"/>
      <c r="S90" s="260"/>
      <c r="T90" s="260"/>
      <c r="U90" s="260"/>
      <c r="V90" s="260"/>
      <c r="W90" s="260"/>
      <c r="X90" s="292"/>
      <c r="Y90" s="260"/>
      <c r="Z90" s="260"/>
      <c r="AA90" s="260"/>
      <c r="AB90" s="260"/>
      <c r="AC90" s="260"/>
      <c r="AD90" s="260"/>
      <c r="AE90" s="260"/>
      <c r="AF90" s="260"/>
      <c r="AG90" s="260"/>
      <c r="AH90" s="29"/>
      <c r="AI90" s="29"/>
      <c r="AJ90" s="12"/>
      <c r="AK90" s="91"/>
      <c r="AL90" s="289"/>
    </row>
    <row r="91" spans="1:84" s="11" customFormat="1" ht="28.5">
      <c r="A91" s="119"/>
      <c r="B91" s="127" t="s">
        <v>285</v>
      </c>
      <c r="C91" s="225">
        <v>11058.3</v>
      </c>
      <c r="D91" s="231">
        <v>0</v>
      </c>
      <c r="E91" s="231">
        <v>0</v>
      </c>
      <c r="F91" s="225">
        <v>11058.3</v>
      </c>
      <c r="G91" s="225">
        <v>170</v>
      </c>
      <c r="H91" s="225">
        <v>170</v>
      </c>
      <c r="I91" s="226">
        <v>11228.3</v>
      </c>
      <c r="J91" s="288"/>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12"/>
      <c r="AI91" s="12"/>
      <c r="AJ91" s="12"/>
      <c r="AK91" s="91"/>
      <c r="AL91" s="289"/>
      <c r="AM91" s="25"/>
      <c r="AN91" s="25"/>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row>
    <row r="92" spans="1:84" s="11" customFormat="1" ht="15.75">
      <c r="A92" s="112" t="s">
        <v>426</v>
      </c>
      <c r="B92" s="131" t="s">
        <v>427</v>
      </c>
      <c r="C92" s="232">
        <v>1374.9</v>
      </c>
      <c r="D92" s="232"/>
      <c r="E92" s="232"/>
      <c r="F92" s="232">
        <v>1374.9</v>
      </c>
      <c r="G92" s="228">
        <v>90</v>
      </c>
      <c r="H92" s="228">
        <v>90</v>
      </c>
      <c r="I92" s="228">
        <v>1464.9</v>
      </c>
      <c r="J92" s="288"/>
      <c r="K92" s="260"/>
      <c r="L92" s="260"/>
      <c r="M92" s="260"/>
      <c r="N92" s="260"/>
      <c r="O92" s="260"/>
      <c r="P92" s="260"/>
      <c r="Q92" s="292"/>
      <c r="R92" s="292"/>
      <c r="S92" s="260"/>
      <c r="T92" s="260"/>
      <c r="U92" s="260"/>
      <c r="V92" s="260"/>
      <c r="W92" s="260"/>
      <c r="X92" s="292"/>
      <c r="Y92" s="260"/>
      <c r="Z92" s="260"/>
      <c r="AA92" s="260"/>
      <c r="AB92" s="260"/>
      <c r="AC92" s="260"/>
      <c r="AD92" s="260"/>
      <c r="AE92" s="260"/>
      <c r="AF92" s="260"/>
      <c r="AG92" s="260"/>
      <c r="AH92" s="12"/>
      <c r="AI92" s="12"/>
      <c r="AJ92" s="12"/>
      <c r="AK92" s="91"/>
      <c r="AL92" s="289"/>
      <c r="AM92" s="25"/>
      <c r="AN92" s="25"/>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row>
    <row r="93" spans="1:40" s="11" customFormat="1" ht="15.75">
      <c r="A93" s="112" t="s">
        <v>902</v>
      </c>
      <c r="B93" s="131" t="s">
        <v>903</v>
      </c>
      <c r="C93" s="232">
        <v>2474</v>
      </c>
      <c r="D93" s="232"/>
      <c r="E93" s="232"/>
      <c r="F93" s="232">
        <v>2474</v>
      </c>
      <c r="G93" s="228"/>
      <c r="H93" s="232"/>
      <c r="I93" s="228">
        <v>2474</v>
      </c>
      <c r="J93" s="288"/>
      <c r="K93" s="260"/>
      <c r="L93" s="260"/>
      <c r="M93" s="260"/>
      <c r="N93" s="260"/>
      <c r="O93" s="260"/>
      <c r="P93" s="260"/>
      <c r="Q93" s="292"/>
      <c r="R93" s="292"/>
      <c r="S93" s="260"/>
      <c r="T93" s="260"/>
      <c r="U93" s="260"/>
      <c r="V93" s="260"/>
      <c r="W93" s="260"/>
      <c r="X93" s="292"/>
      <c r="Y93" s="260"/>
      <c r="Z93" s="260"/>
      <c r="AA93" s="260"/>
      <c r="AB93" s="260"/>
      <c r="AC93" s="260"/>
      <c r="AD93" s="260"/>
      <c r="AE93" s="260"/>
      <c r="AF93" s="260"/>
      <c r="AG93" s="260"/>
      <c r="AH93" s="288"/>
      <c r="AI93" s="12"/>
      <c r="AJ93" s="296"/>
      <c r="AK93" s="70"/>
      <c r="AL93" s="294"/>
      <c r="AM93" s="294"/>
      <c r="AN93" s="294"/>
    </row>
    <row r="94" spans="1:38" ht="15.75">
      <c r="A94" s="112" t="s">
        <v>348</v>
      </c>
      <c r="B94" s="125" t="s">
        <v>87</v>
      </c>
      <c r="C94" s="232">
        <v>2234</v>
      </c>
      <c r="D94" s="227"/>
      <c r="E94" s="227"/>
      <c r="F94" s="227">
        <v>2234</v>
      </c>
      <c r="G94" s="228"/>
      <c r="H94" s="228"/>
      <c r="I94" s="228">
        <v>2234</v>
      </c>
      <c r="J94" s="288"/>
      <c r="K94" s="260"/>
      <c r="L94" s="260"/>
      <c r="M94" s="260"/>
      <c r="N94" s="260"/>
      <c r="O94" s="260"/>
      <c r="P94" s="260"/>
      <c r="Q94" s="292"/>
      <c r="R94" s="292"/>
      <c r="S94" s="260"/>
      <c r="T94" s="260"/>
      <c r="U94" s="260"/>
      <c r="V94" s="260"/>
      <c r="W94" s="260"/>
      <c r="X94" s="292"/>
      <c r="Y94" s="260"/>
      <c r="Z94" s="260"/>
      <c r="AA94" s="260"/>
      <c r="AB94" s="260"/>
      <c r="AC94" s="260"/>
      <c r="AD94" s="260"/>
      <c r="AE94" s="260"/>
      <c r="AF94" s="260"/>
      <c r="AG94" s="260"/>
      <c r="AH94" s="29"/>
      <c r="AI94" s="29"/>
      <c r="AJ94" s="12"/>
      <c r="AK94" s="91"/>
      <c r="AL94" s="289"/>
    </row>
    <row r="95" spans="1:38" ht="15.75">
      <c r="A95" s="112" t="s">
        <v>341</v>
      </c>
      <c r="B95" s="125" t="s">
        <v>867</v>
      </c>
      <c r="C95" s="227">
        <v>4792.4</v>
      </c>
      <c r="D95" s="229"/>
      <c r="E95" s="229"/>
      <c r="F95" s="227">
        <v>4792.4</v>
      </c>
      <c r="G95" s="230"/>
      <c r="H95" s="230"/>
      <c r="I95" s="228">
        <v>4792.4</v>
      </c>
      <c r="J95" s="288"/>
      <c r="K95" s="260"/>
      <c r="L95" s="260"/>
      <c r="M95" s="260"/>
      <c r="N95" s="260"/>
      <c r="O95" s="260"/>
      <c r="P95" s="260"/>
      <c r="Q95" s="292"/>
      <c r="R95" s="292"/>
      <c r="S95" s="260"/>
      <c r="T95" s="260"/>
      <c r="U95" s="260"/>
      <c r="V95" s="260"/>
      <c r="W95" s="260"/>
      <c r="X95" s="292"/>
      <c r="Y95" s="260"/>
      <c r="Z95" s="260"/>
      <c r="AA95" s="260"/>
      <c r="AB95" s="260"/>
      <c r="AC95" s="260"/>
      <c r="AD95" s="260"/>
      <c r="AE95" s="260"/>
      <c r="AF95" s="260"/>
      <c r="AG95" s="260"/>
      <c r="AH95" s="29"/>
      <c r="AI95" s="29"/>
      <c r="AJ95" s="12"/>
      <c r="AK95" s="91"/>
      <c r="AL95" s="289"/>
    </row>
    <row r="96" spans="1:40" s="207" customFormat="1" ht="45">
      <c r="A96" s="521" t="s">
        <v>121</v>
      </c>
      <c r="B96" s="126" t="s">
        <v>914</v>
      </c>
      <c r="C96" s="232">
        <v>8</v>
      </c>
      <c r="D96" s="229"/>
      <c r="E96" s="229"/>
      <c r="F96" s="227">
        <v>8</v>
      </c>
      <c r="G96" s="227">
        <v>80</v>
      </c>
      <c r="H96" s="227">
        <v>80</v>
      </c>
      <c r="I96" s="228">
        <v>88</v>
      </c>
      <c r="J96" s="260"/>
      <c r="K96" s="260"/>
      <c r="L96" s="260"/>
      <c r="M96" s="260"/>
      <c r="N96" s="260"/>
      <c r="O96" s="260"/>
      <c r="P96" s="260"/>
      <c r="Q96" s="292"/>
      <c r="R96" s="292"/>
      <c r="S96" s="260"/>
      <c r="T96" s="260"/>
      <c r="U96" s="260"/>
      <c r="V96" s="260"/>
      <c r="W96" s="260"/>
      <c r="X96" s="292"/>
      <c r="Y96" s="260"/>
      <c r="Z96" s="260"/>
      <c r="AA96" s="260"/>
      <c r="AB96" s="260"/>
      <c r="AC96" s="260"/>
      <c r="AD96" s="260"/>
      <c r="AE96" s="260"/>
      <c r="AF96" s="260"/>
      <c r="AG96" s="260"/>
      <c r="AH96" s="383"/>
      <c r="AI96" s="383"/>
      <c r="AJ96" s="206"/>
      <c r="AK96" s="300"/>
      <c r="AL96" s="298"/>
      <c r="AM96" s="384"/>
      <c r="AN96" s="384"/>
    </row>
    <row r="97" spans="1:67" s="153" customFormat="1" ht="30">
      <c r="A97" s="521"/>
      <c r="B97" s="126" t="s">
        <v>830</v>
      </c>
      <c r="C97" s="232">
        <v>8</v>
      </c>
      <c r="D97" s="227"/>
      <c r="E97" s="227"/>
      <c r="F97" s="227">
        <v>8</v>
      </c>
      <c r="G97" s="228">
        <v>80</v>
      </c>
      <c r="H97" s="228">
        <v>80</v>
      </c>
      <c r="I97" s="228">
        <v>88</v>
      </c>
      <c r="J97" s="377"/>
      <c r="K97" s="377"/>
      <c r="L97" s="377"/>
      <c r="M97" s="377"/>
      <c r="N97" s="377"/>
      <c r="O97" s="377"/>
      <c r="P97" s="377"/>
      <c r="Q97" s="208"/>
      <c r="R97" s="208"/>
      <c r="S97" s="206"/>
      <c r="T97" s="385"/>
      <c r="U97" s="386"/>
      <c r="V97" s="385"/>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c r="BI97" s="209"/>
      <c r="BJ97" s="209"/>
      <c r="BK97" s="209"/>
      <c r="BL97" s="209"/>
      <c r="BM97" s="209"/>
      <c r="BN97" s="209"/>
      <c r="BO97" s="209"/>
    </row>
    <row r="98" spans="1:67" s="153" customFormat="1" ht="15">
      <c r="A98" s="112">
        <v>250404</v>
      </c>
      <c r="B98" s="125" t="s">
        <v>909</v>
      </c>
      <c r="C98" s="232">
        <v>175</v>
      </c>
      <c r="D98" s="227"/>
      <c r="E98" s="227"/>
      <c r="F98" s="227">
        <v>175</v>
      </c>
      <c r="G98" s="228"/>
      <c r="H98" s="228"/>
      <c r="I98" s="228">
        <v>175</v>
      </c>
      <c r="J98" s="377"/>
      <c r="K98" s="377"/>
      <c r="L98" s="377"/>
      <c r="M98" s="377"/>
      <c r="N98" s="377"/>
      <c r="O98" s="377"/>
      <c r="P98" s="377"/>
      <c r="Q98" s="208"/>
      <c r="R98" s="208"/>
      <c r="S98" s="206"/>
      <c r="T98" s="385"/>
      <c r="U98" s="386"/>
      <c r="V98" s="385"/>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c r="BI98" s="209"/>
      <c r="BJ98" s="209"/>
      <c r="BK98" s="209"/>
      <c r="BL98" s="209"/>
      <c r="BM98" s="209"/>
      <c r="BN98" s="209"/>
      <c r="BO98" s="209"/>
    </row>
    <row r="99" spans="1:84" s="11" customFormat="1" ht="28.5">
      <c r="A99" s="116"/>
      <c r="B99" s="127" t="s">
        <v>362</v>
      </c>
      <c r="C99" s="225">
        <v>82240.4</v>
      </c>
      <c r="D99" s="225">
        <v>22749.8</v>
      </c>
      <c r="E99" s="225">
        <v>2786.7</v>
      </c>
      <c r="F99" s="225">
        <v>56703.9</v>
      </c>
      <c r="G99" s="225">
        <v>20</v>
      </c>
      <c r="H99" s="225"/>
      <c r="I99" s="226">
        <v>82260.4</v>
      </c>
      <c r="J99" s="288"/>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12"/>
      <c r="AI99" s="12"/>
      <c r="AJ99" s="12"/>
      <c r="AK99" s="91"/>
      <c r="AL99" s="289"/>
      <c r="AM99" s="25"/>
      <c r="AN99" s="25"/>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row>
    <row r="100" spans="1:38" ht="45">
      <c r="A100" s="115" t="s">
        <v>345</v>
      </c>
      <c r="B100" s="123" t="s">
        <v>450</v>
      </c>
      <c r="C100" s="227">
        <v>58983.4</v>
      </c>
      <c r="D100" s="227">
        <v>14941</v>
      </c>
      <c r="E100" s="227">
        <v>645.6</v>
      </c>
      <c r="F100" s="227">
        <v>43396.8</v>
      </c>
      <c r="G100" s="228"/>
      <c r="H100" s="228"/>
      <c r="I100" s="228">
        <v>58983.4</v>
      </c>
      <c r="J100" s="288"/>
      <c r="K100" s="260"/>
      <c r="L100" s="260"/>
      <c r="M100" s="260"/>
      <c r="N100" s="260"/>
      <c r="O100" s="260"/>
      <c r="P100" s="260"/>
      <c r="Q100" s="292"/>
      <c r="R100" s="292"/>
      <c r="S100" s="260"/>
      <c r="T100" s="260"/>
      <c r="U100" s="260"/>
      <c r="V100" s="260"/>
      <c r="W100" s="260"/>
      <c r="X100" s="292"/>
      <c r="Y100" s="260"/>
      <c r="Z100" s="260"/>
      <c r="AA100" s="260"/>
      <c r="AB100" s="260"/>
      <c r="AC100" s="260"/>
      <c r="AD100" s="260"/>
      <c r="AE100" s="260"/>
      <c r="AF100" s="260"/>
      <c r="AG100" s="260"/>
      <c r="AH100" s="29"/>
      <c r="AI100" s="29"/>
      <c r="AJ100" s="12"/>
      <c r="AK100" s="91"/>
      <c r="AL100" s="289"/>
    </row>
    <row r="101" spans="1:38" ht="15.75">
      <c r="A101" s="115" t="s">
        <v>349</v>
      </c>
      <c r="B101" s="123" t="s">
        <v>542</v>
      </c>
      <c r="C101" s="227">
        <v>20840.4</v>
      </c>
      <c r="D101" s="227">
        <v>6534.6</v>
      </c>
      <c r="E101" s="227">
        <v>1941.6</v>
      </c>
      <c r="F101" s="227">
        <v>12364.2</v>
      </c>
      <c r="G101" s="228"/>
      <c r="H101" s="228"/>
      <c r="I101" s="228">
        <v>20840.4</v>
      </c>
      <c r="J101" s="288"/>
      <c r="K101" s="260"/>
      <c r="L101" s="260"/>
      <c r="M101" s="260"/>
      <c r="N101" s="260"/>
      <c r="O101" s="260"/>
      <c r="P101" s="260"/>
      <c r="Q101" s="292"/>
      <c r="R101" s="292"/>
      <c r="S101" s="260"/>
      <c r="T101" s="260"/>
      <c r="U101" s="260"/>
      <c r="V101" s="260"/>
      <c r="W101" s="260"/>
      <c r="X101" s="292"/>
      <c r="Y101" s="260"/>
      <c r="Z101" s="260"/>
      <c r="AA101" s="260"/>
      <c r="AB101" s="260"/>
      <c r="AC101" s="260"/>
      <c r="AD101" s="260"/>
      <c r="AE101" s="260"/>
      <c r="AF101" s="260"/>
      <c r="AG101" s="260"/>
      <c r="AH101" s="29"/>
      <c r="AI101" s="29"/>
      <c r="AJ101" s="12"/>
      <c r="AK101" s="91"/>
      <c r="AL101" s="289"/>
    </row>
    <row r="102" spans="1:38" ht="45">
      <c r="A102" s="115" t="s">
        <v>340</v>
      </c>
      <c r="B102" s="126" t="s">
        <v>668</v>
      </c>
      <c r="C102" s="227">
        <v>2416.6</v>
      </c>
      <c r="D102" s="227">
        <v>1274.2</v>
      </c>
      <c r="E102" s="227">
        <v>199.5</v>
      </c>
      <c r="F102" s="227">
        <v>942.9</v>
      </c>
      <c r="G102" s="228">
        <v>20</v>
      </c>
      <c r="H102" s="228"/>
      <c r="I102" s="228">
        <v>2436.6</v>
      </c>
      <c r="J102" s="288"/>
      <c r="K102" s="260"/>
      <c r="L102" s="260"/>
      <c r="M102" s="260"/>
      <c r="N102" s="260"/>
      <c r="O102" s="260"/>
      <c r="P102" s="260"/>
      <c r="Q102" s="292"/>
      <c r="R102" s="292"/>
      <c r="S102" s="260"/>
      <c r="T102" s="260"/>
      <c r="U102" s="260"/>
      <c r="V102" s="260"/>
      <c r="W102" s="260"/>
      <c r="X102" s="292"/>
      <c r="Y102" s="260"/>
      <c r="Z102" s="260"/>
      <c r="AA102" s="260"/>
      <c r="AB102" s="260"/>
      <c r="AC102" s="260"/>
      <c r="AD102" s="260"/>
      <c r="AE102" s="260"/>
      <c r="AF102" s="260"/>
      <c r="AG102" s="260"/>
      <c r="AH102" s="29"/>
      <c r="AI102" s="29"/>
      <c r="AJ102" s="12"/>
      <c r="AK102" s="91"/>
      <c r="AL102" s="289"/>
    </row>
    <row r="103" spans="1:38" ht="15.75" hidden="1">
      <c r="A103" s="357" t="s">
        <v>357</v>
      </c>
      <c r="B103" s="358" t="s">
        <v>658</v>
      </c>
      <c r="C103" s="227">
        <v>0</v>
      </c>
      <c r="D103" s="227"/>
      <c r="E103" s="227"/>
      <c r="F103" s="227"/>
      <c r="G103" s="228"/>
      <c r="H103" s="228"/>
      <c r="I103" s="228">
        <v>0</v>
      </c>
      <c r="J103" s="288"/>
      <c r="K103" s="260"/>
      <c r="L103" s="260"/>
      <c r="M103" s="260"/>
      <c r="N103" s="260"/>
      <c r="O103" s="260"/>
      <c r="P103" s="260"/>
      <c r="Q103" s="292"/>
      <c r="R103" s="292"/>
      <c r="S103" s="260"/>
      <c r="T103" s="260"/>
      <c r="U103" s="260"/>
      <c r="V103" s="260"/>
      <c r="W103" s="260"/>
      <c r="X103" s="292"/>
      <c r="Y103" s="260"/>
      <c r="Z103" s="260"/>
      <c r="AA103" s="260"/>
      <c r="AB103" s="260"/>
      <c r="AC103" s="260"/>
      <c r="AD103" s="260"/>
      <c r="AE103" s="260"/>
      <c r="AF103" s="260"/>
      <c r="AG103" s="260"/>
      <c r="AH103" s="29"/>
      <c r="AI103" s="29"/>
      <c r="AJ103" s="12"/>
      <c r="AK103" s="91"/>
      <c r="AL103" s="289"/>
    </row>
    <row r="104" spans="1:38" ht="28.5">
      <c r="A104" s="115"/>
      <c r="B104" s="132" t="s">
        <v>451</v>
      </c>
      <c r="C104" s="231">
        <v>0</v>
      </c>
      <c r="D104" s="231">
        <v>0</v>
      </c>
      <c r="E104" s="231">
        <v>0</v>
      </c>
      <c r="F104" s="231">
        <v>0</v>
      </c>
      <c r="G104" s="225">
        <v>560842.5</v>
      </c>
      <c r="H104" s="225">
        <v>414967.4</v>
      </c>
      <c r="I104" s="226">
        <v>560842.5</v>
      </c>
      <c r="J104" s="288"/>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12"/>
      <c r="AI104" s="12"/>
      <c r="AJ104" s="12"/>
      <c r="AK104" s="91"/>
      <c r="AL104" s="289"/>
    </row>
    <row r="105" spans="1:38" ht="15.75">
      <c r="A105" s="115" t="s">
        <v>353</v>
      </c>
      <c r="B105" s="123" t="s">
        <v>299</v>
      </c>
      <c r="C105" s="231"/>
      <c r="D105" s="231"/>
      <c r="E105" s="231"/>
      <c r="F105" s="231"/>
      <c r="G105" s="227">
        <v>2950</v>
      </c>
      <c r="H105" s="227">
        <v>2950</v>
      </c>
      <c r="I105" s="228">
        <v>2950</v>
      </c>
      <c r="J105" s="288"/>
      <c r="K105" s="260"/>
      <c r="L105" s="260"/>
      <c r="M105" s="260"/>
      <c r="N105" s="260"/>
      <c r="O105" s="260"/>
      <c r="P105" s="260"/>
      <c r="Q105" s="260"/>
      <c r="R105" s="292"/>
      <c r="S105" s="260"/>
      <c r="T105" s="260"/>
      <c r="U105" s="260"/>
      <c r="V105" s="260"/>
      <c r="W105" s="260"/>
      <c r="X105" s="260"/>
      <c r="Y105" s="260"/>
      <c r="Z105" s="260"/>
      <c r="AA105" s="260"/>
      <c r="AB105" s="260"/>
      <c r="AC105" s="260"/>
      <c r="AD105" s="260"/>
      <c r="AE105" s="260"/>
      <c r="AF105" s="260"/>
      <c r="AG105" s="260"/>
      <c r="AH105" s="12"/>
      <c r="AI105" s="12"/>
      <c r="AJ105" s="12"/>
      <c r="AK105" s="91"/>
      <c r="AL105" s="289"/>
    </row>
    <row r="106" spans="1:84" ht="31.5" customHeight="1">
      <c r="A106" s="522" t="s">
        <v>778</v>
      </c>
      <c r="B106" s="125" t="s">
        <v>202</v>
      </c>
      <c r="C106" s="106"/>
      <c r="D106" s="103"/>
      <c r="E106" s="103"/>
      <c r="F106" s="103"/>
      <c r="G106" s="228">
        <v>4961.2</v>
      </c>
      <c r="H106" s="227">
        <v>4961.2</v>
      </c>
      <c r="I106" s="228">
        <v>4961.2</v>
      </c>
      <c r="J106" s="288"/>
      <c r="K106" s="260"/>
      <c r="L106" s="260"/>
      <c r="M106" s="260"/>
      <c r="N106" s="260"/>
      <c r="O106" s="260"/>
      <c r="P106" s="260"/>
      <c r="Q106" s="29"/>
      <c r="AK106" s="7"/>
      <c r="AL106" s="7"/>
      <c r="AM106" s="7"/>
      <c r="AN106" s="7"/>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row>
    <row r="107" spans="1:84" ht="30">
      <c r="A107" s="522"/>
      <c r="B107" s="125" t="s">
        <v>688</v>
      </c>
      <c r="C107" s="106"/>
      <c r="D107" s="149"/>
      <c r="E107" s="149"/>
      <c r="F107" s="149"/>
      <c r="G107" s="228">
        <v>4863.3</v>
      </c>
      <c r="H107" s="227">
        <v>4863.3</v>
      </c>
      <c r="I107" s="228">
        <v>4863.3</v>
      </c>
      <c r="J107" s="288"/>
      <c r="K107" s="260"/>
      <c r="L107" s="260"/>
      <c r="M107" s="260"/>
      <c r="N107" s="260"/>
      <c r="O107" s="260"/>
      <c r="P107" s="260"/>
      <c r="AK107" s="7"/>
      <c r="AL107" s="7"/>
      <c r="AM107" s="7"/>
      <c r="AN107" s="7"/>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row>
    <row r="108" spans="1:84" ht="15.75">
      <c r="A108" s="521" t="s">
        <v>117</v>
      </c>
      <c r="B108" s="125" t="s">
        <v>508</v>
      </c>
      <c r="C108" s="106"/>
      <c r="D108" s="103"/>
      <c r="E108" s="103"/>
      <c r="F108" s="103"/>
      <c r="G108" s="228">
        <v>6360.6</v>
      </c>
      <c r="H108" s="227">
        <v>6360.6</v>
      </c>
      <c r="I108" s="228">
        <v>6360.6</v>
      </c>
      <c r="J108" s="288"/>
      <c r="K108" s="260"/>
      <c r="L108" s="260"/>
      <c r="M108" s="260"/>
      <c r="N108" s="260"/>
      <c r="O108" s="260"/>
      <c r="P108" s="260"/>
      <c r="Q108" s="29"/>
      <c r="AK108" s="7"/>
      <c r="AL108" s="7"/>
      <c r="AM108" s="7"/>
      <c r="AN108" s="7"/>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row>
    <row r="109" spans="1:84" ht="30">
      <c r="A109" s="521"/>
      <c r="B109" s="125" t="s">
        <v>507</v>
      </c>
      <c r="C109" s="106"/>
      <c r="D109" s="149"/>
      <c r="E109" s="149"/>
      <c r="F109" s="149"/>
      <c r="G109" s="228">
        <v>6341.2</v>
      </c>
      <c r="H109" s="227">
        <v>6341.2</v>
      </c>
      <c r="I109" s="228">
        <v>6341.2</v>
      </c>
      <c r="J109" s="288"/>
      <c r="K109" s="260"/>
      <c r="L109" s="260"/>
      <c r="M109" s="260"/>
      <c r="N109" s="260"/>
      <c r="O109" s="260"/>
      <c r="P109" s="260"/>
      <c r="AK109" s="7"/>
      <c r="AL109" s="7"/>
      <c r="AM109" s="7"/>
      <c r="AN109" s="7"/>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row>
    <row r="110" spans="1:38" ht="15.75">
      <c r="A110" s="112" t="s">
        <v>61</v>
      </c>
      <c r="B110" s="125" t="s">
        <v>62</v>
      </c>
      <c r="C110" s="231"/>
      <c r="D110" s="231"/>
      <c r="E110" s="231"/>
      <c r="F110" s="231"/>
      <c r="G110" s="227">
        <v>1704</v>
      </c>
      <c r="H110" s="227">
        <v>1704</v>
      </c>
      <c r="I110" s="228">
        <v>1704</v>
      </c>
      <c r="J110" s="288"/>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12"/>
      <c r="AI110" s="12"/>
      <c r="AJ110" s="12"/>
      <c r="AK110" s="91"/>
      <c r="AL110" s="289"/>
    </row>
    <row r="111" spans="1:84" s="343" customFormat="1" ht="15.75">
      <c r="A111" s="115" t="s">
        <v>346</v>
      </c>
      <c r="B111" s="123" t="s">
        <v>327</v>
      </c>
      <c r="C111" s="227"/>
      <c r="D111" s="227"/>
      <c r="E111" s="227"/>
      <c r="F111" s="227"/>
      <c r="G111" s="228">
        <v>50</v>
      </c>
      <c r="H111" s="228">
        <v>50</v>
      </c>
      <c r="I111" s="228">
        <v>50</v>
      </c>
      <c r="J111" s="288"/>
      <c r="K111" s="260"/>
      <c r="L111" s="260"/>
      <c r="M111" s="260"/>
      <c r="N111" s="260"/>
      <c r="O111" s="260"/>
      <c r="P111" s="260"/>
      <c r="Q111" s="292"/>
      <c r="R111" s="292"/>
      <c r="S111" s="260"/>
      <c r="T111" s="260"/>
      <c r="U111" s="260"/>
      <c r="V111" s="260"/>
      <c r="W111" s="260"/>
      <c r="X111" s="292"/>
      <c r="Y111" s="260"/>
      <c r="Z111" s="260"/>
      <c r="AA111" s="260"/>
      <c r="AB111" s="260"/>
      <c r="AC111" s="260"/>
      <c r="AD111" s="260"/>
      <c r="AE111" s="336"/>
      <c r="AF111" s="336"/>
      <c r="AG111" s="336"/>
      <c r="AH111" s="337"/>
      <c r="AI111" s="337"/>
      <c r="AJ111" s="338"/>
      <c r="AK111" s="339"/>
      <c r="AL111" s="340"/>
      <c r="AM111" s="341"/>
      <c r="AN111" s="341"/>
      <c r="AO111" s="342"/>
      <c r="AP111" s="342"/>
      <c r="AQ111" s="342"/>
      <c r="AR111" s="342"/>
      <c r="AS111" s="342"/>
      <c r="AT111" s="342"/>
      <c r="AU111" s="342"/>
      <c r="AV111" s="342"/>
      <c r="AW111" s="342"/>
      <c r="AX111" s="342"/>
      <c r="AY111" s="342"/>
      <c r="AZ111" s="342"/>
      <c r="BA111" s="342"/>
      <c r="BB111" s="342"/>
      <c r="BC111" s="342"/>
      <c r="BD111" s="342"/>
      <c r="BE111" s="342"/>
      <c r="BF111" s="342"/>
      <c r="BG111" s="342"/>
      <c r="BH111" s="342"/>
      <c r="BI111" s="342"/>
      <c r="BJ111" s="342"/>
      <c r="BK111" s="342"/>
      <c r="BL111" s="342"/>
      <c r="BM111" s="342"/>
      <c r="BN111" s="342"/>
      <c r="BO111" s="342"/>
      <c r="BP111" s="342"/>
      <c r="BQ111" s="342"/>
      <c r="BR111" s="342"/>
      <c r="BS111" s="342"/>
      <c r="BT111" s="342"/>
      <c r="BU111" s="342"/>
      <c r="BV111" s="342"/>
      <c r="BW111" s="342"/>
      <c r="BX111" s="342"/>
      <c r="BY111" s="342"/>
      <c r="BZ111" s="342"/>
      <c r="CA111" s="342"/>
      <c r="CB111" s="342"/>
      <c r="CC111" s="342"/>
      <c r="CD111" s="342"/>
      <c r="CE111" s="342"/>
      <c r="CF111" s="342"/>
    </row>
    <row r="112" spans="1:38" ht="15.75">
      <c r="A112" s="520" t="s">
        <v>646</v>
      </c>
      <c r="B112" s="125" t="s">
        <v>48</v>
      </c>
      <c r="C112" s="229">
        <v>0</v>
      </c>
      <c r="D112" s="229"/>
      <c r="E112" s="229"/>
      <c r="F112" s="229"/>
      <c r="G112" s="228">
        <v>353918.5</v>
      </c>
      <c r="H112" s="228">
        <v>353918.5</v>
      </c>
      <c r="I112" s="228">
        <v>353918.5</v>
      </c>
      <c r="J112" s="288"/>
      <c r="K112" s="260"/>
      <c r="L112" s="260"/>
      <c r="M112" s="260"/>
      <c r="N112" s="260"/>
      <c r="O112" s="260"/>
      <c r="P112" s="260"/>
      <c r="Q112" s="292"/>
      <c r="R112" s="292"/>
      <c r="S112" s="260"/>
      <c r="T112" s="260"/>
      <c r="U112" s="260"/>
      <c r="V112" s="260"/>
      <c r="W112" s="260"/>
      <c r="X112" s="292"/>
      <c r="Y112" s="260"/>
      <c r="Z112" s="260"/>
      <c r="AA112" s="260"/>
      <c r="AB112" s="260"/>
      <c r="AC112" s="260"/>
      <c r="AD112" s="260"/>
      <c r="AE112" s="260"/>
      <c r="AF112" s="260"/>
      <c r="AG112" s="260"/>
      <c r="AH112" s="29"/>
      <c r="AI112" s="29"/>
      <c r="AJ112" s="29"/>
      <c r="AK112" s="91"/>
      <c r="AL112" s="295"/>
    </row>
    <row r="113" spans="1:38" ht="60">
      <c r="A113" s="520"/>
      <c r="B113" s="125" t="s">
        <v>617</v>
      </c>
      <c r="C113" s="229">
        <v>0</v>
      </c>
      <c r="D113" s="229"/>
      <c r="E113" s="229"/>
      <c r="F113" s="229"/>
      <c r="G113" s="228">
        <v>40000</v>
      </c>
      <c r="H113" s="228">
        <v>40000</v>
      </c>
      <c r="I113" s="228">
        <v>40000</v>
      </c>
      <c r="J113" s="288"/>
      <c r="K113" s="260"/>
      <c r="L113" s="260"/>
      <c r="M113" s="260"/>
      <c r="N113" s="260"/>
      <c r="O113" s="260"/>
      <c r="P113" s="260"/>
      <c r="Q113" s="292"/>
      <c r="R113" s="292"/>
      <c r="S113" s="260"/>
      <c r="T113" s="260"/>
      <c r="U113" s="260"/>
      <c r="V113" s="260"/>
      <c r="W113" s="260"/>
      <c r="X113" s="292"/>
      <c r="Y113" s="260"/>
      <c r="Z113" s="260"/>
      <c r="AA113" s="260"/>
      <c r="AB113" s="260"/>
      <c r="AC113" s="260"/>
      <c r="AD113" s="260"/>
      <c r="AE113" s="260"/>
      <c r="AF113" s="260"/>
      <c r="AG113" s="260"/>
      <c r="AH113" s="66"/>
      <c r="AI113" s="29"/>
      <c r="AJ113" s="29"/>
      <c r="AK113" s="91"/>
      <c r="AL113" s="295"/>
    </row>
    <row r="114" spans="1:38" ht="45">
      <c r="A114" s="520"/>
      <c r="B114" s="125" t="s">
        <v>458</v>
      </c>
      <c r="C114" s="229"/>
      <c r="D114" s="229"/>
      <c r="E114" s="229"/>
      <c r="F114" s="229"/>
      <c r="G114" s="228">
        <v>279359.6</v>
      </c>
      <c r="H114" s="228">
        <v>279359.6</v>
      </c>
      <c r="I114" s="228">
        <v>279359.6</v>
      </c>
      <c r="J114" s="288"/>
      <c r="K114" s="260"/>
      <c r="L114" s="260"/>
      <c r="M114" s="260"/>
      <c r="N114" s="260"/>
      <c r="O114" s="260"/>
      <c r="P114" s="260"/>
      <c r="Q114" s="292"/>
      <c r="R114" s="292"/>
      <c r="S114" s="260"/>
      <c r="T114" s="260"/>
      <c r="U114" s="260"/>
      <c r="V114" s="260"/>
      <c r="W114" s="260"/>
      <c r="X114" s="292"/>
      <c r="Y114" s="260"/>
      <c r="Z114" s="260"/>
      <c r="AA114" s="260"/>
      <c r="AB114" s="260"/>
      <c r="AC114" s="260"/>
      <c r="AD114" s="260"/>
      <c r="AE114" s="260"/>
      <c r="AF114" s="260"/>
      <c r="AG114" s="260"/>
      <c r="AH114" s="66"/>
      <c r="AI114" s="29"/>
      <c r="AJ114" s="29"/>
      <c r="AK114" s="91"/>
      <c r="AL114" s="295"/>
    </row>
    <row r="115" spans="1:84" ht="30">
      <c r="A115" s="112" t="s">
        <v>328</v>
      </c>
      <c r="B115" s="125" t="s">
        <v>316</v>
      </c>
      <c r="C115" s="106"/>
      <c r="D115" s="149"/>
      <c r="E115" s="149"/>
      <c r="F115" s="149"/>
      <c r="G115" s="228">
        <v>1500</v>
      </c>
      <c r="H115" s="227">
        <v>1500</v>
      </c>
      <c r="I115" s="228">
        <v>1500</v>
      </c>
      <c r="J115" s="10"/>
      <c r="K115" s="10"/>
      <c r="L115" s="10"/>
      <c r="M115" s="10"/>
      <c r="N115" s="10"/>
      <c r="O115" s="10"/>
      <c r="P115" s="1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row>
    <row r="116" spans="1:16" s="11" customFormat="1" ht="30">
      <c r="A116" s="520" t="s">
        <v>192</v>
      </c>
      <c r="B116" s="125" t="s">
        <v>534</v>
      </c>
      <c r="C116" s="106"/>
      <c r="D116" s="103"/>
      <c r="E116" s="103"/>
      <c r="F116" s="103"/>
      <c r="G116" s="227">
        <v>43502.3</v>
      </c>
      <c r="H116" s="227">
        <v>43502.3</v>
      </c>
      <c r="I116" s="228">
        <v>43502.3</v>
      </c>
      <c r="J116" s="10"/>
      <c r="K116" s="10"/>
      <c r="L116" s="10"/>
      <c r="M116" s="10"/>
      <c r="N116" s="10"/>
      <c r="O116" s="10"/>
      <c r="P116" s="10"/>
    </row>
    <row r="117" spans="1:16" s="11" customFormat="1" ht="45">
      <c r="A117" s="520"/>
      <c r="B117" s="125" t="s">
        <v>458</v>
      </c>
      <c r="C117" s="106"/>
      <c r="D117" s="103"/>
      <c r="E117" s="103"/>
      <c r="F117" s="103"/>
      <c r="G117" s="227">
        <v>28524.7</v>
      </c>
      <c r="H117" s="227">
        <v>28524.7</v>
      </c>
      <c r="I117" s="228">
        <v>28524.7</v>
      </c>
      <c r="J117" s="10"/>
      <c r="K117" s="10"/>
      <c r="L117" s="10"/>
      <c r="M117" s="10"/>
      <c r="N117" s="10"/>
      <c r="O117" s="10"/>
      <c r="P117" s="10"/>
    </row>
    <row r="118" spans="1:84" ht="45">
      <c r="A118" s="520"/>
      <c r="B118" s="125" t="s">
        <v>824</v>
      </c>
      <c r="C118" s="232"/>
      <c r="D118" s="229"/>
      <c r="E118" s="229"/>
      <c r="F118" s="333"/>
      <c r="G118" s="227">
        <v>13500</v>
      </c>
      <c r="H118" s="227">
        <v>13500</v>
      </c>
      <c r="I118" s="228">
        <v>13500</v>
      </c>
      <c r="J118" s="10"/>
      <c r="K118" s="10"/>
      <c r="L118" s="10"/>
      <c r="M118" s="10"/>
      <c r="N118" s="10"/>
      <c r="O118" s="10"/>
      <c r="P118" s="1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row>
    <row r="119" spans="1:84" ht="30">
      <c r="A119" s="112" t="s">
        <v>904</v>
      </c>
      <c r="B119" s="125" t="s">
        <v>728</v>
      </c>
      <c r="C119" s="232"/>
      <c r="D119" s="229"/>
      <c r="E119" s="229"/>
      <c r="F119" s="227"/>
      <c r="G119" s="227">
        <v>20.8</v>
      </c>
      <c r="H119" s="227">
        <v>20.8</v>
      </c>
      <c r="I119" s="228">
        <v>20.8</v>
      </c>
      <c r="J119" s="288"/>
      <c r="K119" s="260"/>
      <c r="L119" s="260"/>
      <c r="M119" s="260"/>
      <c r="N119" s="260"/>
      <c r="O119" s="260"/>
      <c r="P119" s="260"/>
      <c r="AK119" s="7"/>
      <c r="AL119" s="7"/>
      <c r="AM119" s="7"/>
      <c r="AN119" s="7"/>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1:38" ht="60">
      <c r="A120" s="115" t="s">
        <v>669</v>
      </c>
      <c r="B120" s="125" t="s">
        <v>869</v>
      </c>
      <c r="C120" s="229">
        <v>0</v>
      </c>
      <c r="D120" s="229"/>
      <c r="E120" s="229"/>
      <c r="F120" s="229"/>
      <c r="G120" s="228">
        <v>144572.8</v>
      </c>
      <c r="H120" s="228"/>
      <c r="I120" s="228">
        <v>144572.8</v>
      </c>
      <c r="J120" s="288"/>
      <c r="K120" s="260"/>
      <c r="L120" s="260"/>
      <c r="M120" s="260"/>
      <c r="N120" s="260"/>
      <c r="O120" s="260"/>
      <c r="P120" s="260"/>
      <c r="Q120" s="292"/>
      <c r="R120" s="292"/>
      <c r="S120" s="260"/>
      <c r="T120" s="260"/>
      <c r="U120" s="260"/>
      <c r="V120" s="260"/>
      <c r="W120" s="260"/>
      <c r="X120" s="292"/>
      <c r="Y120" s="260"/>
      <c r="Z120" s="260"/>
      <c r="AA120" s="260"/>
      <c r="AB120" s="260"/>
      <c r="AC120" s="260"/>
      <c r="AD120" s="260"/>
      <c r="AE120" s="260"/>
      <c r="AF120" s="260"/>
      <c r="AG120" s="260"/>
      <c r="AH120" s="29"/>
      <c r="AI120" s="29"/>
      <c r="AJ120" s="29"/>
      <c r="AK120" s="91"/>
      <c r="AL120" s="295"/>
    </row>
    <row r="121" spans="1:40" s="11" customFormat="1" ht="45">
      <c r="A121" s="115" t="s">
        <v>121</v>
      </c>
      <c r="B121" s="126" t="s">
        <v>914</v>
      </c>
      <c r="C121" s="227"/>
      <c r="D121" s="229"/>
      <c r="E121" s="229"/>
      <c r="F121" s="229"/>
      <c r="G121" s="227">
        <v>1302.3</v>
      </c>
      <c r="H121" s="229">
        <v>0</v>
      </c>
      <c r="I121" s="228">
        <v>1302.3</v>
      </c>
      <c r="J121" s="288"/>
      <c r="K121" s="260"/>
      <c r="L121" s="260"/>
      <c r="M121" s="260"/>
      <c r="N121" s="260"/>
      <c r="O121" s="260"/>
      <c r="P121" s="260"/>
      <c r="Q121" s="292"/>
      <c r="R121" s="292"/>
      <c r="S121" s="260"/>
      <c r="T121" s="260"/>
      <c r="U121" s="260"/>
      <c r="V121" s="260"/>
      <c r="W121" s="260"/>
      <c r="X121" s="292"/>
      <c r="Y121" s="260"/>
      <c r="Z121" s="260"/>
      <c r="AA121" s="260"/>
      <c r="AB121" s="260"/>
      <c r="AC121" s="260"/>
      <c r="AD121" s="260"/>
      <c r="AE121" s="260"/>
      <c r="AF121" s="260"/>
      <c r="AG121" s="260"/>
      <c r="AH121" s="38"/>
      <c r="AI121" s="38"/>
      <c r="AJ121" s="12"/>
      <c r="AK121" s="91"/>
      <c r="AL121" s="289"/>
      <c r="AM121" s="294"/>
      <c r="AN121" s="294"/>
    </row>
    <row r="122" spans="1:40" s="11" customFormat="1" ht="45">
      <c r="A122" s="115"/>
      <c r="B122" s="126" t="s">
        <v>445</v>
      </c>
      <c r="C122" s="227"/>
      <c r="D122" s="229"/>
      <c r="E122" s="229"/>
      <c r="F122" s="227"/>
      <c r="G122" s="227">
        <v>1302.3</v>
      </c>
      <c r="H122" s="227"/>
      <c r="I122" s="228">
        <v>1302.3</v>
      </c>
      <c r="J122" s="288"/>
      <c r="K122" s="260"/>
      <c r="L122" s="260"/>
      <c r="M122" s="260"/>
      <c r="N122" s="260"/>
      <c r="O122" s="260"/>
      <c r="P122" s="260"/>
      <c r="Q122" s="292"/>
      <c r="R122" s="292"/>
      <c r="S122" s="260"/>
      <c r="T122" s="260"/>
      <c r="U122" s="260"/>
      <c r="V122" s="260"/>
      <c r="W122" s="260"/>
      <c r="X122" s="292"/>
      <c r="Y122" s="260"/>
      <c r="Z122" s="260"/>
      <c r="AA122" s="260"/>
      <c r="AB122" s="260"/>
      <c r="AC122" s="260"/>
      <c r="AD122" s="260"/>
      <c r="AE122" s="260"/>
      <c r="AF122" s="260"/>
      <c r="AG122" s="260"/>
      <c r="AH122" s="293"/>
      <c r="AI122" s="38"/>
      <c r="AJ122" s="12"/>
      <c r="AK122" s="91"/>
      <c r="AL122" s="289"/>
      <c r="AM122" s="294"/>
      <c r="AN122" s="294"/>
    </row>
    <row r="123" spans="1:84" s="207" customFormat="1" ht="28.5">
      <c r="A123" s="116"/>
      <c r="B123" s="133" t="s">
        <v>383</v>
      </c>
      <c r="C123" s="225">
        <v>20</v>
      </c>
      <c r="D123" s="225"/>
      <c r="E123" s="225"/>
      <c r="F123" s="225">
        <v>20</v>
      </c>
      <c r="G123" s="226">
        <v>0</v>
      </c>
      <c r="H123" s="226">
        <v>0</v>
      </c>
      <c r="I123" s="226">
        <v>20</v>
      </c>
      <c r="J123" s="288"/>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06"/>
      <c r="AI123" s="206"/>
      <c r="AJ123" s="206"/>
      <c r="AK123" s="297"/>
      <c r="AL123" s="298"/>
      <c r="AM123" s="297"/>
      <c r="AN123" s="299"/>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row>
    <row r="124" spans="1:84" s="153" customFormat="1" ht="15.75">
      <c r="A124" s="112" t="s">
        <v>398</v>
      </c>
      <c r="B124" s="125" t="s">
        <v>399</v>
      </c>
      <c r="C124" s="227">
        <v>20</v>
      </c>
      <c r="D124" s="227"/>
      <c r="E124" s="227"/>
      <c r="F124" s="227">
        <v>20</v>
      </c>
      <c r="G124" s="228"/>
      <c r="H124" s="228"/>
      <c r="I124" s="228">
        <v>20</v>
      </c>
      <c r="J124" s="288"/>
      <c r="K124" s="260"/>
      <c r="L124" s="260"/>
      <c r="M124" s="260"/>
      <c r="N124" s="260"/>
      <c r="O124" s="260"/>
      <c r="P124" s="260"/>
      <c r="Q124" s="292"/>
      <c r="R124" s="292"/>
      <c r="S124" s="260"/>
      <c r="T124" s="260"/>
      <c r="U124" s="260"/>
      <c r="V124" s="260"/>
      <c r="W124" s="260"/>
      <c r="X124" s="292"/>
      <c r="Y124" s="260"/>
      <c r="Z124" s="260"/>
      <c r="AA124" s="260"/>
      <c r="AB124" s="260"/>
      <c r="AC124" s="260"/>
      <c r="AD124" s="260"/>
      <c r="AE124" s="260"/>
      <c r="AF124" s="260"/>
      <c r="AG124" s="260"/>
      <c r="AH124" s="208"/>
      <c r="AI124" s="208"/>
      <c r="AJ124" s="206"/>
      <c r="AK124" s="300"/>
      <c r="AL124" s="298"/>
      <c r="AM124" s="300"/>
      <c r="AN124" s="301"/>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c r="BL124" s="209"/>
      <c r="BM124" s="209"/>
      <c r="BN124" s="209"/>
      <c r="BO124" s="209"/>
      <c r="BP124" s="209"/>
      <c r="BQ124" s="209"/>
      <c r="BR124" s="209"/>
      <c r="BS124" s="209"/>
      <c r="BT124" s="209"/>
      <c r="BU124" s="209"/>
      <c r="BV124" s="209"/>
      <c r="BW124" s="209"/>
      <c r="BX124" s="209"/>
      <c r="BY124" s="209"/>
      <c r="BZ124" s="209"/>
      <c r="CA124" s="209"/>
      <c r="CB124" s="209"/>
      <c r="CC124" s="209"/>
      <c r="CD124" s="209"/>
      <c r="CE124" s="209"/>
      <c r="CF124" s="209"/>
    </row>
    <row r="125" spans="1:84" s="11" customFormat="1" ht="28.5">
      <c r="A125" s="119"/>
      <c r="B125" s="133" t="s">
        <v>227</v>
      </c>
      <c r="C125" s="231">
        <v>0</v>
      </c>
      <c r="D125" s="231">
        <v>0</v>
      </c>
      <c r="E125" s="231">
        <v>0</v>
      </c>
      <c r="F125" s="231">
        <v>0</v>
      </c>
      <c r="G125" s="225">
        <v>13367.9</v>
      </c>
      <c r="H125" s="231">
        <v>0</v>
      </c>
      <c r="I125" s="226">
        <v>13367.9</v>
      </c>
      <c r="J125" s="288"/>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12"/>
      <c r="AI125" s="12"/>
      <c r="AJ125" s="12"/>
      <c r="AK125" s="27"/>
      <c r="AL125" s="289"/>
      <c r="AM125" s="25"/>
      <c r="AN125" s="25"/>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row>
    <row r="126" spans="1:84" s="11" customFormat="1" ht="30">
      <c r="A126" s="520" t="s">
        <v>350</v>
      </c>
      <c r="B126" s="125" t="s">
        <v>866</v>
      </c>
      <c r="C126" s="229">
        <v>0</v>
      </c>
      <c r="D126" s="231"/>
      <c r="E126" s="231"/>
      <c r="F126" s="231"/>
      <c r="G126" s="227">
        <v>13367.9</v>
      </c>
      <c r="H126" s="227"/>
      <c r="I126" s="228">
        <v>13367.9</v>
      </c>
      <c r="J126" s="288"/>
      <c r="K126" s="260"/>
      <c r="L126" s="260"/>
      <c r="M126" s="260"/>
      <c r="N126" s="260"/>
      <c r="O126" s="260"/>
      <c r="P126" s="260"/>
      <c r="Q126" s="292"/>
      <c r="R126" s="292"/>
      <c r="S126" s="260"/>
      <c r="T126" s="260"/>
      <c r="U126" s="260"/>
      <c r="V126" s="260"/>
      <c r="W126" s="260"/>
      <c r="X126" s="292"/>
      <c r="Y126" s="260"/>
      <c r="Z126" s="260"/>
      <c r="AA126" s="260"/>
      <c r="AB126" s="260"/>
      <c r="AC126" s="260"/>
      <c r="AD126" s="260"/>
      <c r="AE126" s="260"/>
      <c r="AF126" s="260"/>
      <c r="AG126" s="260"/>
      <c r="AH126" s="12"/>
      <c r="AI126" s="12"/>
      <c r="AJ126" s="12"/>
      <c r="AK126" s="27"/>
      <c r="AL126" s="289"/>
      <c r="AM126" s="25"/>
      <c r="AN126" s="25"/>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row>
    <row r="127" spans="1:38" ht="45">
      <c r="A127" s="520"/>
      <c r="B127" s="125" t="s">
        <v>423</v>
      </c>
      <c r="C127" s="229">
        <v>0</v>
      </c>
      <c r="D127" s="229"/>
      <c r="E127" s="229"/>
      <c r="F127" s="229"/>
      <c r="G127" s="228">
        <v>243.3000000000029</v>
      </c>
      <c r="H127" s="228"/>
      <c r="I127" s="228">
        <v>243.3000000000029</v>
      </c>
      <c r="J127" s="288"/>
      <c r="K127" s="260"/>
      <c r="L127" s="260"/>
      <c r="M127" s="260"/>
      <c r="N127" s="260"/>
      <c r="O127" s="260"/>
      <c r="P127" s="260"/>
      <c r="Q127" s="292"/>
      <c r="R127" s="292"/>
      <c r="S127" s="260"/>
      <c r="T127" s="260"/>
      <c r="U127" s="260"/>
      <c r="V127" s="260"/>
      <c r="W127" s="260"/>
      <c r="X127" s="292"/>
      <c r="Y127" s="260"/>
      <c r="Z127" s="260"/>
      <c r="AA127" s="260"/>
      <c r="AB127" s="260"/>
      <c r="AC127" s="260"/>
      <c r="AD127" s="260"/>
      <c r="AE127" s="260"/>
      <c r="AF127" s="260"/>
      <c r="AG127" s="260"/>
      <c r="AH127" s="29"/>
      <c r="AI127" s="29"/>
      <c r="AJ127" s="29"/>
      <c r="AK127" s="91"/>
      <c r="AL127" s="295"/>
    </row>
    <row r="128" spans="1:84" s="11" customFormat="1" ht="42.75">
      <c r="A128" s="119"/>
      <c r="B128" s="133" t="s">
        <v>298</v>
      </c>
      <c r="C128" s="225">
        <v>40.1</v>
      </c>
      <c r="D128" s="231">
        <v>0</v>
      </c>
      <c r="E128" s="231">
        <v>0</v>
      </c>
      <c r="F128" s="225">
        <v>40.1</v>
      </c>
      <c r="G128" s="231">
        <v>0</v>
      </c>
      <c r="H128" s="231">
        <v>0</v>
      </c>
      <c r="I128" s="226">
        <v>40.1</v>
      </c>
      <c r="J128" s="288"/>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12"/>
      <c r="AI128" s="12"/>
      <c r="AJ128" s="12"/>
      <c r="AK128" s="27"/>
      <c r="AL128" s="289"/>
      <c r="AM128" s="25"/>
      <c r="AN128" s="25"/>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row>
    <row r="129" spans="1:38" ht="15.75">
      <c r="A129" s="112" t="s">
        <v>341</v>
      </c>
      <c r="B129" s="125" t="s">
        <v>867</v>
      </c>
      <c r="C129" s="227">
        <v>40.1</v>
      </c>
      <c r="D129" s="229"/>
      <c r="E129" s="229"/>
      <c r="F129" s="227">
        <v>40.1</v>
      </c>
      <c r="G129" s="230"/>
      <c r="H129" s="230"/>
      <c r="I129" s="228">
        <v>40.1</v>
      </c>
      <c r="J129" s="288"/>
      <c r="K129" s="260"/>
      <c r="L129" s="260"/>
      <c r="M129" s="260"/>
      <c r="N129" s="260"/>
      <c r="O129" s="260"/>
      <c r="P129" s="260"/>
      <c r="Q129" s="292"/>
      <c r="R129" s="292"/>
      <c r="S129" s="260"/>
      <c r="T129" s="260"/>
      <c r="U129" s="260"/>
      <c r="V129" s="260"/>
      <c r="W129" s="260"/>
      <c r="X129" s="292"/>
      <c r="Y129" s="260"/>
      <c r="Z129" s="260"/>
      <c r="AA129" s="260"/>
      <c r="AB129" s="260"/>
      <c r="AC129" s="260"/>
      <c r="AD129" s="260"/>
      <c r="AE129" s="260"/>
      <c r="AF129" s="260"/>
      <c r="AG129" s="260"/>
      <c r="AH129" s="29"/>
      <c r="AI129" s="29"/>
      <c r="AJ129" s="12"/>
      <c r="AK129" s="91"/>
      <c r="AL129" s="289"/>
    </row>
    <row r="130" spans="1:84" s="11" customFormat="1" ht="28.5">
      <c r="A130" s="119"/>
      <c r="B130" s="127" t="s">
        <v>330</v>
      </c>
      <c r="C130" s="225">
        <v>145</v>
      </c>
      <c r="D130" s="225"/>
      <c r="E130" s="225"/>
      <c r="F130" s="225">
        <v>145</v>
      </c>
      <c r="G130" s="225">
        <v>4928</v>
      </c>
      <c r="H130" s="225">
        <v>4928</v>
      </c>
      <c r="I130" s="226">
        <v>5073</v>
      </c>
      <c r="J130" s="288"/>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12"/>
      <c r="AI130" s="12"/>
      <c r="AJ130" s="12"/>
      <c r="AK130" s="27"/>
      <c r="AL130" s="289"/>
      <c r="AM130" s="25"/>
      <c r="AN130" s="25"/>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row>
    <row r="131" spans="1:84" s="11" customFormat="1" ht="15.75">
      <c r="A131" s="112" t="s">
        <v>646</v>
      </c>
      <c r="B131" s="125" t="s">
        <v>56</v>
      </c>
      <c r="C131" s="227"/>
      <c r="D131" s="225"/>
      <c r="E131" s="225"/>
      <c r="F131" s="225"/>
      <c r="G131" s="227">
        <v>4833</v>
      </c>
      <c r="H131" s="227">
        <v>4833</v>
      </c>
      <c r="I131" s="228">
        <v>4833</v>
      </c>
      <c r="J131" s="288"/>
      <c r="K131" s="260"/>
      <c r="L131" s="260"/>
      <c r="M131" s="260"/>
      <c r="N131" s="260"/>
      <c r="O131" s="260"/>
      <c r="P131" s="260"/>
      <c r="Q131" s="292"/>
      <c r="R131" s="292"/>
      <c r="S131" s="260"/>
      <c r="T131" s="260"/>
      <c r="U131" s="260"/>
      <c r="V131" s="260"/>
      <c r="W131" s="260"/>
      <c r="X131" s="292"/>
      <c r="Y131" s="260"/>
      <c r="Z131" s="260"/>
      <c r="AA131" s="260"/>
      <c r="AB131" s="260"/>
      <c r="AC131" s="260"/>
      <c r="AD131" s="260"/>
      <c r="AE131" s="260"/>
      <c r="AF131" s="260"/>
      <c r="AG131" s="260"/>
      <c r="AH131" s="12"/>
      <c r="AI131" s="12"/>
      <c r="AJ131" s="12"/>
      <c r="AK131" s="27"/>
      <c r="AL131" s="289"/>
      <c r="AM131" s="25"/>
      <c r="AN131" s="25"/>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row>
    <row r="132" spans="1:84" s="11" customFormat="1" ht="25.5">
      <c r="A132" s="112" t="s">
        <v>801</v>
      </c>
      <c r="B132" s="47" t="s">
        <v>806</v>
      </c>
      <c r="C132" s="227"/>
      <c r="D132" s="227"/>
      <c r="E132" s="227"/>
      <c r="F132" s="227"/>
      <c r="G132" s="227">
        <v>95</v>
      </c>
      <c r="H132" s="227">
        <v>95</v>
      </c>
      <c r="I132" s="228">
        <v>95</v>
      </c>
      <c r="J132" s="288"/>
      <c r="K132" s="260"/>
      <c r="L132" s="260"/>
      <c r="M132" s="260"/>
      <c r="N132" s="260"/>
      <c r="O132" s="260"/>
      <c r="P132" s="260"/>
      <c r="Q132" s="292"/>
      <c r="R132" s="292"/>
      <c r="S132" s="260"/>
      <c r="T132" s="260"/>
      <c r="U132" s="260"/>
      <c r="V132" s="260"/>
      <c r="W132" s="260"/>
      <c r="X132" s="292"/>
      <c r="Y132" s="260"/>
      <c r="Z132" s="260"/>
      <c r="AA132" s="260"/>
      <c r="AB132" s="260"/>
      <c r="AC132" s="260"/>
      <c r="AD132" s="260"/>
      <c r="AE132" s="260"/>
      <c r="AF132" s="260"/>
      <c r="AG132" s="260"/>
      <c r="AH132" s="12"/>
      <c r="AI132" s="12"/>
      <c r="AJ132" s="12"/>
      <c r="AK132" s="27"/>
      <c r="AL132" s="289"/>
      <c r="AM132" s="25"/>
      <c r="AN132" s="25"/>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row>
    <row r="133" spans="1:84" s="11" customFormat="1" ht="45">
      <c r="A133" s="520" t="s">
        <v>121</v>
      </c>
      <c r="B133" s="126" t="s">
        <v>914</v>
      </c>
      <c r="C133" s="227">
        <v>145</v>
      </c>
      <c r="D133" s="225"/>
      <c r="E133" s="225"/>
      <c r="F133" s="227">
        <v>145</v>
      </c>
      <c r="G133" s="227"/>
      <c r="H133" s="227"/>
      <c r="I133" s="228">
        <v>145</v>
      </c>
      <c r="J133" s="288"/>
      <c r="K133" s="260"/>
      <c r="L133" s="260"/>
      <c r="M133" s="260"/>
      <c r="N133" s="260"/>
      <c r="O133" s="260"/>
      <c r="P133" s="260"/>
      <c r="Q133" s="292"/>
      <c r="R133" s="292"/>
      <c r="S133" s="260"/>
      <c r="T133" s="260"/>
      <c r="U133" s="260"/>
      <c r="V133" s="260"/>
      <c r="W133" s="260"/>
      <c r="X133" s="292"/>
      <c r="Y133" s="260"/>
      <c r="Z133" s="260"/>
      <c r="AA133" s="260"/>
      <c r="AB133" s="260"/>
      <c r="AC133" s="260"/>
      <c r="AD133" s="260"/>
      <c r="AE133" s="260"/>
      <c r="AF133" s="260"/>
      <c r="AG133" s="260"/>
      <c r="AH133" s="12"/>
      <c r="AI133" s="12"/>
      <c r="AJ133" s="12"/>
      <c r="AK133" s="27"/>
      <c r="AL133" s="289"/>
      <c r="AM133" s="25"/>
      <c r="AN133" s="25"/>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row>
    <row r="134" spans="1:16" s="207" customFormat="1" ht="30">
      <c r="A134" s="520"/>
      <c r="B134" s="126" t="s">
        <v>37</v>
      </c>
      <c r="C134" s="232">
        <v>145</v>
      </c>
      <c r="D134" s="229"/>
      <c r="E134" s="229"/>
      <c r="F134" s="227">
        <v>145</v>
      </c>
      <c r="G134" s="227"/>
      <c r="H134" s="229"/>
      <c r="I134" s="228">
        <v>145</v>
      </c>
      <c r="J134" s="377"/>
      <c r="K134" s="377"/>
      <c r="L134" s="377"/>
      <c r="M134" s="377"/>
      <c r="N134" s="377"/>
      <c r="O134" s="377"/>
      <c r="P134" s="377"/>
    </row>
    <row r="135" spans="1:84" s="11" customFormat="1" ht="42.75">
      <c r="A135" s="119"/>
      <c r="B135" s="133" t="s">
        <v>400</v>
      </c>
      <c r="C135" s="225">
        <v>5420</v>
      </c>
      <c r="D135" s="231">
        <v>0</v>
      </c>
      <c r="E135" s="231">
        <v>0</v>
      </c>
      <c r="F135" s="225">
        <v>5420</v>
      </c>
      <c r="G135" s="225">
        <v>1380</v>
      </c>
      <c r="H135" s="225">
        <v>1380</v>
      </c>
      <c r="I135" s="226">
        <v>6800</v>
      </c>
      <c r="J135" s="288"/>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12"/>
      <c r="AI135" s="12"/>
      <c r="AJ135" s="12"/>
      <c r="AK135" s="27"/>
      <c r="AL135" s="289"/>
      <c r="AM135" s="25"/>
      <c r="AN135" s="25"/>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row>
    <row r="136" spans="1:84" s="11" customFormat="1" ht="15.75">
      <c r="A136" s="112" t="s">
        <v>341</v>
      </c>
      <c r="B136" s="125" t="s">
        <v>867</v>
      </c>
      <c r="C136" s="227">
        <v>5120</v>
      </c>
      <c r="D136" s="229"/>
      <c r="E136" s="229"/>
      <c r="F136" s="227">
        <v>5120</v>
      </c>
      <c r="G136" s="227"/>
      <c r="H136" s="227"/>
      <c r="I136" s="228">
        <v>5120</v>
      </c>
      <c r="J136" s="288"/>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12"/>
      <c r="AI136" s="12"/>
      <c r="AJ136" s="12"/>
      <c r="AK136" s="27"/>
      <c r="AL136" s="289"/>
      <c r="AM136" s="25"/>
      <c r="AN136" s="25"/>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row>
    <row r="137" spans="1:84" s="11" customFormat="1" ht="45">
      <c r="A137" s="115" t="s">
        <v>541</v>
      </c>
      <c r="B137" s="124" t="s">
        <v>978</v>
      </c>
      <c r="C137" s="225"/>
      <c r="D137" s="231"/>
      <c r="E137" s="231"/>
      <c r="F137" s="225"/>
      <c r="G137" s="227">
        <v>1380</v>
      </c>
      <c r="H137" s="227">
        <v>1380</v>
      </c>
      <c r="I137" s="228">
        <v>1380</v>
      </c>
      <c r="J137" s="288"/>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12"/>
      <c r="AI137" s="12"/>
      <c r="AJ137" s="12"/>
      <c r="AK137" s="27"/>
      <c r="AL137" s="289"/>
      <c r="AM137" s="25"/>
      <c r="AN137" s="25"/>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row>
    <row r="138" spans="1:84" s="11" customFormat="1" ht="15.75">
      <c r="A138" s="115" t="s">
        <v>342</v>
      </c>
      <c r="B138" s="125" t="s">
        <v>619</v>
      </c>
      <c r="C138" s="227">
        <v>300</v>
      </c>
      <c r="D138" s="229"/>
      <c r="E138" s="229"/>
      <c r="F138" s="227">
        <v>300</v>
      </c>
      <c r="G138" s="227"/>
      <c r="H138" s="227"/>
      <c r="I138" s="228">
        <v>300</v>
      </c>
      <c r="J138" s="288"/>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12"/>
      <c r="AI138" s="12"/>
      <c r="AJ138" s="12"/>
      <c r="AK138" s="27"/>
      <c r="AL138" s="289"/>
      <c r="AM138" s="25"/>
      <c r="AN138" s="25"/>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row>
    <row r="139" spans="1:84" s="11" customFormat="1" ht="15.75">
      <c r="A139" s="119"/>
      <c r="B139" s="133" t="s">
        <v>775</v>
      </c>
      <c r="C139" s="225">
        <v>787</v>
      </c>
      <c r="D139" s="231">
        <v>0</v>
      </c>
      <c r="E139" s="231">
        <v>0</v>
      </c>
      <c r="F139" s="225">
        <v>787</v>
      </c>
      <c r="G139" s="231">
        <v>0</v>
      </c>
      <c r="H139" s="231">
        <v>0</v>
      </c>
      <c r="I139" s="226">
        <v>787</v>
      </c>
      <c r="J139" s="288"/>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12"/>
      <c r="AI139" s="12"/>
      <c r="AJ139" s="12"/>
      <c r="AK139" s="27"/>
      <c r="AL139" s="289"/>
      <c r="AM139" s="25"/>
      <c r="AN139" s="25"/>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row>
    <row r="140" spans="1:38" ht="15.75">
      <c r="A140" s="115" t="s">
        <v>653</v>
      </c>
      <c r="B140" s="125" t="s">
        <v>654</v>
      </c>
      <c r="C140" s="227">
        <v>787</v>
      </c>
      <c r="D140" s="229"/>
      <c r="E140" s="229"/>
      <c r="F140" s="227">
        <v>787</v>
      </c>
      <c r="G140" s="230"/>
      <c r="H140" s="230"/>
      <c r="I140" s="228">
        <v>787</v>
      </c>
      <c r="J140" s="288"/>
      <c r="K140" s="260"/>
      <c r="L140" s="260"/>
      <c r="M140" s="260"/>
      <c r="N140" s="260"/>
      <c r="O140" s="260"/>
      <c r="P140" s="260"/>
      <c r="Q140" s="292"/>
      <c r="R140" s="292"/>
      <c r="S140" s="260"/>
      <c r="T140" s="260"/>
      <c r="U140" s="260"/>
      <c r="V140" s="260"/>
      <c r="W140" s="260"/>
      <c r="X140" s="292"/>
      <c r="Y140" s="260"/>
      <c r="Z140" s="260"/>
      <c r="AA140" s="260"/>
      <c r="AB140" s="260"/>
      <c r="AC140" s="260"/>
      <c r="AD140" s="260"/>
      <c r="AE140" s="260"/>
      <c r="AF140" s="260"/>
      <c r="AG140" s="260"/>
      <c r="AH140" s="29"/>
      <c r="AI140" s="29"/>
      <c r="AJ140" s="12"/>
      <c r="AK140" s="91"/>
      <c r="AL140" s="289"/>
    </row>
    <row r="141" spans="1:84" s="11" customFormat="1" ht="15.75">
      <c r="A141" s="119"/>
      <c r="B141" s="133" t="s">
        <v>626</v>
      </c>
      <c r="C141" s="225">
        <v>556.6</v>
      </c>
      <c r="D141" s="225">
        <v>198.6</v>
      </c>
      <c r="E141" s="225">
        <v>70.1</v>
      </c>
      <c r="F141" s="225">
        <v>287.9</v>
      </c>
      <c r="G141" s="225">
        <v>143.4</v>
      </c>
      <c r="H141" s="225">
        <v>143.4</v>
      </c>
      <c r="I141" s="226">
        <v>700</v>
      </c>
      <c r="J141" s="288"/>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12"/>
      <c r="AI141" s="12"/>
      <c r="AJ141" s="12"/>
      <c r="AK141" s="27"/>
      <c r="AL141" s="289"/>
      <c r="AM141" s="25"/>
      <c r="AN141" s="25"/>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row>
    <row r="142" spans="1:38" ht="15.75">
      <c r="A142" s="115" t="s">
        <v>280</v>
      </c>
      <c r="B142" s="125" t="s">
        <v>783</v>
      </c>
      <c r="C142" s="227">
        <v>556.6</v>
      </c>
      <c r="D142" s="227">
        <v>198.6</v>
      </c>
      <c r="E142" s="227">
        <v>70.1</v>
      </c>
      <c r="F142" s="227">
        <v>287.9</v>
      </c>
      <c r="G142" s="228">
        <v>143.4</v>
      </c>
      <c r="H142" s="228">
        <v>143.4</v>
      </c>
      <c r="I142" s="228">
        <v>700</v>
      </c>
      <c r="J142" s="288"/>
      <c r="K142" s="260"/>
      <c r="L142" s="260"/>
      <c r="M142" s="260"/>
      <c r="N142" s="260"/>
      <c r="O142" s="260"/>
      <c r="P142" s="260"/>
      <c r="Q142" s="292"/>
      <c r="R142" s="292"/>
      <c r="S142" s="260"/>
      <c r="T142" s="260"/>
      <c r="U142" s="260"/>
      <c r="V142" s="260"/>
      <c r="W142" s="260"/>
      <c r="X142" s="292"/>
      <c r="Y142" s="260"/>
      <c r="Z142" s="260"/>
      <c r="AA142" s="260"/>
      <c r="AB142" s="260"/>
      <c r="AC142" s="260"/>
      <c r="AD142" s="260"/>
      <c r="AE142" s="260"/>
      <c r="AF142" s="260"/>
      <c r="AG142" s="260"/>
      <c r="AH142" s="29"/>
      <c r="AI142" s="29"/>
      <c r="AJ142" s="12"/>
      <c r="AK142" s="91"/>
      <c r="AL142" s="289"/>
    </row>
    <row r="143" spans="1:84" s="11" customFormat="1" ht="15.75">
      <c r="A143" s="119"/>
      <c r="B143" s="122" t="s">
        <v>623</v>
      </c>
      <c r="C143" s="225">
        <v>6884306.999999999</v>
      </c>
      <c r="D143" s="231">
        <v>0</v>
      </c>
      <c r="E143" s="231">
        <v>0</v>
      </c>
      <c r="F143" s="225">
        <v>6884306.999999999</v>
      </c>
      <c r="G143" s="225">
        <v>775174.5</v>
      </c>
      <c r="H143" s="225">
        <v>500</v>
      </c>
      <c r="I143" s="226">
        <v>7659481.499999999</v>
      </c>
      <c r="J143" s="288"/>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12"/>
      <c r="AI143" s="12"/>
      <c r="AJ143" s="12"/>
      <c r="AK143" s="91"/>
      <c r="AL143" s="289"/>
      <c r="AM143" s="25"/>
      <c r="AN143" s="25"/>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row>
    <row r="144" spans="1:38" ht="15.75">
      <c r="A144" s="112" t="s">
        <v>341</v>
      </c>
      <c r="B144" s="125" t="s">
        <v>867</v>
      </c>
      <c r="C144" s="227">
        <v>266.69999999999584</v>
      </c>
      <c r="D144" s="227"/>
      <c r="E144" s="227"/>
      <c r="F144" s="227">
        <v>266.69999999999584</v>
      </c>
      <c r="G144" s="228">
        <v>0</v>
      </c>
      <c r="H144" s="228">
        <v>0</v>
      </c>
      <c r="I144" s="228">
        <v>266.69999999999584</v>
      </c>
      <c r="J144" s="288"/>
      <c r="K144" s="260"/>
      <c r="L144" s="260"/>
      <c r="M144" s="260"/>
      <c r="N144" s="260"/>
      <c r="O144" s="260"/>
      <c r="P144" s="260"/>
      <c r="Q144" s="292"/>
      <c r="R144" s="292"/>
      <c r="S144" s="260"/>
      <c r="T144" s="260"/>
      <c r="U144" s="260"/>
      <c r="V144" s="260"/>
      <c r="W144" s="260"/>
      <c r="X144" s="292"/>
      <c r="Y144" s="260"/>
      <c r="Z144" s="260"/>
      <c r="AA144" s="260"/>
      <c r="AB144" s="260"/>
      <c r="AC144" s="260"/>
      <c r="AD144" s="260"/>
      <c r="AE144" s="260"/>
      <c r="AF144" s="260"/>
      <c r="AG144" s="260"/>
      <c r="AH144" s="29"/>
      <c r="AI144" s="29"/>
      <c r="AJ144" s="12"/>
      <c r="AK144" s="91"/>
      <c r="AL144" s="289"/>
    </row>
    <row r="145" spans="1:38" ht="75">
      <c r="A145" s="115" t="s">
        <v>673</v>
      </c>
      <c r="B145" s="125" t="s">
        <v>869</v>
      </c>
      <c r="C145" s="227"/>
      <c r="D145" s="227"/>
      <c r="E145" s="227"/>
      <c r="F145" s="227"/>
      <c r="G145" s="228">
        <v>79806.7</v>
      </c>
      <c r="H145" s="228"/>
      <c r="I145" s="228">
        <v>79806.7</v>
      </c>
      <c r="J145" s="288"/>
      <c r="K145" s="260"/>
      <c r="L145" s="260"/>
      <c r="M145" s="260"/>
      <c r="N145" s="260"/>
      <c r="O145" s="260"/>
      <c r="P145" s="260"/>
      <c r="Q145" s="292"/>
      <c r="R145" s="292"/>
      <c r="S145" s="260"/>
      <c r="T145" s="260"/>
      <c r="U145" s="260"/>
      <c r="V145" s="260"/>
      <c r="W145" s="260"/>
      <c r="X145" s="292"/>
      <c r="Y145" s="260"/>
      <c r="Z145" s="260"/>
      <c r="AA145" s="260"/>
      <c r="AB145" s="260"/>
      <c r="AC145" s="260"/>
      <c r="AD145" s="260"/>
      <c r="AE145" s="260"/>
      <c r="AF145" s="260"/>
      <c r="AG145" s="260"/>
      <c r="AH145" s="29"/>
      <c r="AI145" s="29"/>
      <c r="AJ145" s="12"/>
      <c r="AK145" s="91"/>
      <c r="AL145" s="289"/>
    </row>
    <row r="146" spans="1:38" ht="15.75">
      <c r="A146" s="112" t="s">
        <v>672</v>
      </c>
      <c r="B146" s="125" t="s">
        <v>870</v>
      </c>
      <c r="C146" s="227">
        <v>2161.7</v>
      </c>
      <c r="D146" s="227"/>
      <c r="E146" s="227"/>
      <c r="F146" s="227">
        <v>2161.7</v>
      </c>
      <c r="G146" s="228"/>
      <c r="H146" s="228"/>
      <c r="I146" s="228">
        <v>2161.7</v>
      </c>
      <c r="J146" s="288"/>
      <c r="K146" s="260"/>
      <c r="L146" s="260"/>
      <c r="M146" s="260"/>
      <c r="N146" s="260"/>
      <c r="O146" s="260"/>
      <c r="P146" s="260"/>
      <c r="Q146" s="292"/>
      <c r="R146" s="292"/>
      <c r="S146" s="260"/>
      <c r="T146" s="260"/>
      <c r="U146" s="260"/>
      <c r="V146" s="260"/>
      <c r="W146" s="260"/>
      <c r="X146" s="292"/>
      <c r="Y146" s="260"/>
      <c r="Z146" s="260"/>
      <c r="AA146" s="260"/>
      <c r="AB146" s="260"/>
      <c r="AC146" s="260"/>
      <c r="AD146" s="260"/>
      <c r="AE146" s="260"/>
      <c r="AF146" s="260"/>
      <c r="AG146" s="260"/>
      <c r="AH146" s="29"/>
      <c r="AI146" s="29"/>
      <c r="AJ146" s="12"/>
      <c r="AK146" s="91"/>
      <c r="AL146" s="289"/>
    </row>
    <row r="147" spans="1:40" s="11" customFormat="1" ht="30">
      <c r="A147" s="112" t="s">
        <v>670</v>
      </c>
      <c r="B147" s="134" t="s">
        <v>366</v>
      </c>
      <c r="C147" s="227">
        <v>178019.5</v>
      </c>
      <c r="D147" s="233"/>
      <c r="E147" s="233"/>
      <c r="F147" s="233">
        <v>178019.5</v>
      </c>
      <c r="G147" s="226"/>
      <c r="H147" s="226"/>
      <c r="I147" s="228">
        <v>178019.5</v>
      </c>
      <c r="J147" s="288"/>
      <c r="K147" s="260"/>
      <c r="L147" s="260"/>
      <c r="M147" s="260"/>
      <c r="N147" s="260"/>
      <c r="O147" s="260"/>
      <c r="P147" s="260"/>
      <c r="Q147" s="292"/>
      <c r="R147" s="292"/>
      <c r="S147" s="260"/>
      <c r="T147" s="260"/>
      <c r="U147" s="260"/>
      <c r="V147" s="260"/>
      <c r="W147" s="260"/>
      <c r="X147" s="292"/>
      <c r="Y147" s="260"/>
      <c r="Z147" s="260"/>
      <c r="AA147" s="260"/>
      <c r="AB147" s="260"/>
      <c r="AC147" s="260"/>
      <c r="AD147" s="260"/>
      <c r="AE147" s="260"/>
      <c r="AF147" s="260"/>
      <c r="AG147" s="260"/>
      <c r="AH147" s="38"/>
      <c r="AI147" s="38"/>
      <c r="AJ147" s="12"/>
      <c r="AK147" s="91"/>
      <c r="AL147" s="289"/>
      <c r="AM147" s="294"/>
      <c r="AN147" s="294"/>
    </row>
    <row r="148" spans="1:40" s="11" customFormat="1" ht="15.75">
      <c r="A148" s="112" t="s">
        <v>805</v>
      </c>
      <c r="B148" s="135" t="s">
        <v>457</v>
      </c>
      <c r="C148" s="227">
        <v>1465455.5</v>
      </c>
      <c r="D148" s="233"/>
      <c r="E148" s="233"/>
      <c r="F148" s="233">
        <v>1465455.5</v>
      </c>
      <c r="G148" s="226"/>
      <c r="H148" s="233"/>
      <c r="I148" s="228">
        <v>1465455.5</v>
      </c>
      <c r="J148" s="288"/>
      <c r="K148" s="260"/>
      <c r="L148" s="260"/>
      <c r="M148" s="260"/>
      <c r="N148" s="260"/>
      <c r="O148" s="260"/>
      <c r="P148" s="260"/>
      <c r="Q148" s="292"/>
      <c r="R148" s="292"/>
      <c r="S148" s="260"/>
      <c r="T148" s="260"/>
      <c r="U148" s="260"/>
      <c r="V148" s="260"/>
      <c r="W148" s="260"/>
      <c r="X148" s="292"/>
      <c r="Y148" s="260"/>
      <c r="Z148" s="260"/>
      <c r="AA148" s="260"/>
      <c r="AB148" s="260"/>
      <c r="AC148" s="260"/>
      <c r="AD148" s="260"/>
      <c r="AE148" s="260"/>
      <c r="AF148" s="260"/>
      <c r="AG148" s="260"/>
      <c r="AH148" s="70"/>
      <c r="AI148" s="12"/>
      <c r="AJ148" s="294"/>
      <c r="AK148" s="294"/>
      <c r="AL148" s="294"/>
      <c r="AM148" s="294"/>
      <c r="AN148" s="294"/>
    </row>
    <row r="149" spans="1:84" ht="30">
      <c r="A149" s="112" t="s">
        <v>874</v>
      </c>
      <c r="B149" s="134" t="s">
        <v>730</v>
      </c>
      <c r="C149" s="232">
        <v>225820</v>
      </c>
      <c r="D149" s="227"/>
      <c r="E149" s="227"/>
      <c r="F149" s="232">
        <v>225820</v>
      </c>
      <c r="G149" s="228"/>
      <c r="H149" s="227"/>
      <c r="I149" s="228">
        <v>225820</v>
      </c>
      <c r="J149" s="10"/>
      <c r="K149" s="10"/>
      <c r="L149" s="10"/>
      <c r="M149" s="10"/>
      <c r="N149" s="10"/>
      <c r="O149" s="10"/>
      <c r="P149" s="10"/>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1:40" s="11" customFormat="1" ht="60">
      <c r="A150" s="112" t="s">
        <v>875</v>
      </c>
      <c r="B150" s="134" t="s">
        <v>431</v>
      </c>
      <c r="C150" s="227">
        <v>17664.5</v>
      </c>
      <c r="D150" s="233"/>
      <c r="E150" s="233"/>
      <c r="F150" s="232">
        <v>17664.5</v>
      </c>
      <c r="G150" s="226"/>
      <c r="H150" s="233"/>
      <c r="I150" s="228">
        <v>17664.5</v>
      </c>
      <c r="J150" s="288"/>
      <c r="K150" s="260"/>
      <c r="L150" s="260"/>
      <c r="M150" s="260"/>
      <c r="N150" s="260"/>
      <c r="O150" s="260"/>
      <c r="P150" s="260"/>
      <c r="Q150" s="292"/>
      <c r="R150" s="292"/>
      <c r="S150" s="260"/>
      <c r="T150" s="260"/>
      <c r="U150" s="260"/>
      <c r="V150" s="260"/>
      <c r="W150" s="260"/>
      <c r="X150" s="292"/>
      <c r="Y150" s="260"/>
      <c r="Z150" s="260"/>
      <c r="AA150" s="260"/>
      <c r="AB150" s="260"/>
      <c r="AC150" s="260"/>
      <c r="AD150" s="260"/>
      <c r="AE150" s="260"/>
      <c r="AF150" s="260"/>
      <c r="AG150" s="260"/>
      <c r="AH150" s="70"/>
      <c r="AI150" s="12"/>
      <c r="AJ150" s="294"/>
      <c r="AK150" s="294"/>
      <c r="AL150" s="294"/>
      <c r="AM150" s="294"/>
      <c r="AN150" s="294"/>
    </row>
    <row r="151" spans="1:40" s="11" customFormat="1" ht="45">
      <c r="A151" s="112" t="s">
        <v>876</v>
      </c>
      <c r="B151" s="134" t="s">
        <v>432</v>
      </c>
      <c r="C151" s="227">
        <v>25180.1</v>
      </c>
      <c r="D151" s="233"/>
      <c r="E151" s="233"/>
      <c r="F151" s="233">
        <v>25180.1</v>
      </c>
      <c r="G151" s="226"/>
      <c r="H151" s="233"/>
      <c r="I151" s="228">
        <v>25180.1</v>
      </c>
      <c r="J151" s="288"/>
      <c r="K151" s="260"/>
      <c r="L151" s="260"/>
      <c r="M151" s="260"/>
      <c r="N151" s="260"/>
      <c r="O151" s="260"/>
      <c r="P151" s="260"/>
      <c r="Q151" s="292"/>
      <c r="R151" s="292"/>
      <c r="S151" s="260"/>
      <c r="T151" s="260"/>
      <c r="U151" s="260"/>
      <c r="V151" s="260"/>
      <c r="W151" s="260"/>
      <c r="X151" s="292"/>
      <c r="Y151" s="260"/>
      <c r="Z151" s="260"/>
      <c r="AA151" s="260"/>
      <c r="AB151" s="260"/>
      <c r="AC151" s="260"/>
      <c r="AD151" s="260"/>
      <c r="AE151" s="260"/>
      <c r="AF151" s="260"/>
      <c r="AG151" s="260"/>
      <c r="AH151" s="70"/>
      <c r="AI151" s="12"/>
      <c r="AJ151" s="294"/>
      <c r="AK151" s="294"/>
      <c r="AL151" s="294"/>
      <c r="AM151" s="294"/>
      <c r="AN151" s="294"/>
    </row>
    <row r="152" spans="1:84" ht="45">
      <c r="A152" s="112" t="s">
        <v>111</v>
      </c>
      <c r="B152" s="137" t="s">
        <v>622</v>
      </c>
      <c r="C152" s="227">
        <v>2561767.3</v>
      </c>
      <c r="D152" s="233"/>
      <c r="E152" s="233"/>
      <c r="F152" s="233">
        <v>2561767.3</v>
      </c>
      <c r="G152" s="226"/>
      <c r="H152" s="226"/>
      <c r="I152" s="228">
        <v>2561767.3</v>
      </c>
      <c r="J152" s="288"/>
      <c r="K152" s="260"/>
      <c r="L152" s="260"/>
      <c r="M152" s="260"/>
      <c r="N152" s="260"/>
      <c r="O152" s="260"/>
      <c r="P152" s="260"/>
      <c r="Q152" s="292"/>
      <c r="R152" s="292"/>
      <c r="S152" s="260"/>
      <c r="T152" s="260"/>
      <c r="U152" s="260"/>
      <c r="V152" s="260"/>
      <c r="W152" s="260"/>
      <c r="X152" s="292"/>
      <c r="Y152" s="260"/>
      <c r="Z152" s="260"/>
      <c r="AA152" s="260"/>
      <c r="AB152" s="260"/>
      <c r="AC152" s="260"/>
      <c r="AD152" s="260"/>
      <c r="AE152" s="260"/>
      <c r="AF152" s="260"/>
      <c r="AG152" s="260"/>
      <c r="AH152" s="38"/>
      <c r="AI152" s="38"/>
      <c r="AJ152" s="12"/>
      <c r="AK152" s="91"/>
      <c r="AL152" s="289"/>
      <c r="AM152" s="7"/>
      <c r="AN152" s="7"/>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1:40" s="11" customFormat="1" ht="75">
      <c r="A153" s="112" t="s">
        <v>122</v>
      </c>
      <c r="B153" s="140" t="s">
        <v>416</v>
      </c>
      <c r="C153" s="227">
        <v>870591.1</v>
      </c>
      <c r="D153" s="233"/>
      <c r="E153" s="233"/>
      <c r="F153" s="233">
        <v>870591.1</v>
      </c>
      <c r="G153" s="228"/>
      <c r="H153" s="228"/>
      <c r="I153" s="228">
        <v>870591.1</v>
      </c>
      <c r="J153" s="288"/>
      <c r="K153" s="260"/>
      <c r="L153" s="260"/>
      <c r="M153" s="260"/>
      <c r="N153" s="260"/>
      <c r="O153" s="260"/>
      <c r="P153" s="260"/>
      <c r="Q153" s="292"/>
      <c r="R153" s="292"/>
      <c r="S153" s="260"/>
      <c r="T153" s="260"/>
      <c r="U153" s="260"/>
      <c r="V153" s="260"/>
      <c r="W153" s="260"/>
      <c r="X153" s="292"/>
      <c r="Y153" s="260"/>
      <c r="Z153" s="260"/>
      <c r="AA153" s="260"/>
      <c r="AB153" s="260"/>
      <c r="AC153" s="260"/>
      <c r="AD153" s="260"/>
      <c r="AE153" s="260"/>
      <c r="AF153" s="260"/>
      <c r="AG153" s="260"/>
      <c r="AH153" s="74"/>
      <c r="AI153" s="74"/>
      <c r="AJ153" s="12"/>
      <c r="AK153" s="91"/>
      <c r="AL153" s="289"/>
      <c r="AM153" s="294"/>
      <c r="AN153" s="294"/>
    </row>
    <row r="154" spans="1:40" s="11" customFormat="1" ht="180">
      <c r="A154" s="112" t="s">
        <v>123</v>
      </c>
      <c r="B154" s="126" t="s">
        <v>979</v>
      </c>
      <c r="C154" s="227">
        <v>237229.4</v>
      </c>
      <c r="D154" s="227"/>
      <c r="E154" s="227"/>
      <c r="F154" s="227">
        <v>237229.4</v>
      </c>
      <c r="G154" s="228"/>
      <c r="H154" s="228"/>
      <c r="I154" s="228">
        <v>237229.4</v>
      </c>
      <c r="J154" s="288"/>
      <c r="K154" s="260"/>
      <c r="L154" s="260"/>
      <c r="M154" s="260"/>
      <c r="N154" s="260"/>
      <c r="O154" s="260"/>
      <c r="P154" s="260"/>
      <c r="Q154" s="292"/>
      <c r="R154" s="292"/>
      <c r="S154" s="260"/>
      <c r="T154" s="260"/>
      <c r="U154" s="260"/>
      <c r="V154" s="260"/>
      <c r="W154" s="260"/>
      <c r="X154" s="292"/>
      <c r="Y154" s="260"/>
      <c r="Z154" s="260"/>
      <c r="AA154" s="260"/>
      <c r="AB154" s="260"/>
      <c r="AC154" s="260"/>
      <c r="AD154" s="260"/>
      <c r="AE154" s="260"/>
      <c r="AF154" s="260"/>
      <c r="AG154" s="260"/>
      <c r="AH154" s="29"/>
      <c r="AI154" s="29"/>
      <c r="AJ154" s="12"/>
      <c r="AK154" s="91"/>
      <c r="AL154" s="289"/>
      <c r="AM154" s="294"/>
      <c r="AN154" s="294"/>
    </row>
    <row r="155" spans="1:40" s="11" customFormat="1" ht="45">
      <c r="A155" s="112" t="s">
        <v>337</v>
      </c>
      <c r="B155" s="126" t="s">
        <v>439</v>
      </c>
      <c r="C155" s="227">
        <v>105555.5</v>
      </c>
      <c r="D155" s="227"/>
      <c r="E155" s="227"/>
      <c r="F155" s="227">
        <v>105555.5</v>
      </c>
      <c r="G155" s="228"/>
      <c r="H155" s="228"/>
      <c r="I155" s="228">
        <v>105555.5</v>
      </c>
      <c r="J155" s="288"/>
      <c r="K155" s="260"/>
      <c r="L155" s="260"/>
      <c r="M155" s="260"/>
      <c r="N155" s="260"/>
      <c r="O155" s="260"/>
      <c r="P155" s="260"/>
      <c r="Q155" s="292"/>
      <c r="R155" s="292"/>
      <c r="S155" s="260"/>
      <c r="T155" s="260"/>
      <c r="U155" s="260"/>
      <c r="V155" s="260"/>
      <c r="W155" s="260"/>
      <c r="X155" s="292"/>
      <c r="Y155" s="260"/>
      <c r="Z155" s="260"/>
      <c r="AA155" s="260"/>
      <c r="AB155" s="260"/>
      <c r="AC155" s="260"/>
      <c r="AD155" s="260"/>
      <c r="AE155" s="260"/>
      <c r="AF155" s="260"/>
      <c r="AG155" s="260"/>
      <c r="AH155" s="29"/>
      <c r="AI155" s="29"/>
      <c r="AJ155" s="12"/>
      <c r="AK155" s="91"/>
      <c r="AL155" s="289"/>
      <c r="AM155" s="294"/>
      <c r="AN155" s="294"/>
    </row>
    <row r="156" spans="1:40" s="11" customFormat="1" ht="45">
      <c r="A156" s="520" t="s">
        <v>121</v>
      </c>
      <c r="B156" s="126" t="s">
        <v>914</v>
      </c>
      <c r="C156" s="227">
        <v>1164.3</v>
      </c>
      <c r="D156" s="229">
        <v>0</v>
      </c>
      <c r="E156" s="229">
        <v>0</v>
      </c>
      <c r="F156" s="227">
        <v>1164.3</v>
      </c>
      <c r="G156" s="227">
        <v>20473.2</v>
      </c>
      <c r="H156" s="227">
        <v>500</v>
      </c>
      <c r="I156" s="228">
        <v>21637.5</v>
      </c>
      <c r="J156" s="288"/>
      <c r="K156" s="260"/>
      <c r="L156" s="260"/>
      <c r="M156" s="260"/>
      <c r="N156" s="260"/>
      <c r="O156" s="260"/>
      <c r="P156" s="260"/>
      <c r="Q156" s="292"/>
      <c r="R156" s="292"/>
      <c r="S156" s="260"/>
      <c r="T156" s="260"/>
      <c r="U156" s="260"/>
      <c r="V156" s="260"/>
      <c r="W156" s="260"/>
      <c r="X156" s="292"/>
      <c r="Y156" s="260"/>
      <c r="Z156" s="260"/>
      <c r="AA156" s="260"/>
      <c r="AB156" s="260"/>
      <c r="AC156" s="260"/>
      <c r="AD156" s="260"/>
      <c r="AE156" s="260"/>
      <c r="AF156" s="260"/>
      <c r="AG156" s="260"/>
      <c r="AH156" s="38"/>
      <c r="AI156" s="38"/>
      <c r="AJ156" s="12"/>
      <c r="AK156" s="91"/>
      <c r="AL156" s="289"/>
      <c r="AM156" s="294"/>
      <c r="AN156" s="294"/>
    </row>
    <row r="157" spans="1:39" ht="45">
      <c r="A157" s="520"/>
      <c r="B157" s="126" t="s">
        <v>220</v>
      </c>
      <c r="C157" s="227"/>
      <c r="D157" s="227"/>
      <c r="E157" s="227"/>
      <c r="F157" s="227"/>
      <c r="G157" s="228">
        <v>500</v>
      </c>
      <c r="H157" s="228">
        <v>500</v>
      </c>
      <c r="I157" s="228">
        <v>500</v>
      </c>
      <c r="J157" s="288"/>
      <c r="K157" s="260"/>
      <c r="L157" s="260"/>
      <c r="M157" s="260"/>
      <c r="N157" s="260"/>
      <c r="O157" s="260"/>
      <c r="P157" s="260"/>
      <c r="Q157" s="292"/>
      <c r="R157" s="292"/>
      <c r="S157" s="260"/>
      <c r="T157" s="260"/>
      <c r="U157" s="260"/>
      <c r="V157" s="260"/>
      <c r="W157" s="260"/>
      <c r="X157" s="292"/>
      <c r="Y157" s="260"/>
      <c r="Z157" s="260"/>
      <c r="AA157" s="260"/>
      <c r="AB157" s="260"/>
      <c r="AC157" s="260"/>
      <c r="AD157" s="260"/>
      <c r="AE157" s="260"/>
      <c r="AF157" s="260"/>
      <c r="AG157" s="260"/>
      <c r="AH157" s="29"/>
      <c r="AI157" s="29"/>
      <c r="AJ157" s="12"/>
      <c r="AK157" s="91"/>
      <c r="AL157" s="289"/>
      <c r="AM157" s="91"/>
    </row>
    <row r="158" spans="1:40" s="11" customFormat="1" ht="30">
      <c r="A158" s="520"/>
      <c r="B158" s="126" t="s">
        <v>403</v>
      </c>
      <c r="C158" s="227">
        <v>1164.3</v>
      </c>
      <c r="D158" s="229"/>
      <c r="E158" s="229"/>
      <c r="F158" s="227">
        <v>1164.3</v>
      </c>
      <c r="G158" s="227">
        <v>7618.2</v>
      </c>
      <c r="H158" s="227"/>
      <c r="I158" s="228">
        <v>8782.5</v>
      </c>
      <c r="J158" s="288"/>
      <c r="K158" s="260"/>
      <c r="L158" s="260"/>
      <c r="M158" s="260"/>
      <c r="N158" s="260"/>
      <c r="O158" s="260"/>
      <c r="P158" s="260"/>
      <c r="Q158" s="292"/>
      <c r="R158" s="292"/>
      <c r="S158" s="260"/>
      <c r="T158" s="260"/>
      <c r="U158" s="260"/>
      <c r="V158" s="260"/>
      <c r="W158" s="260"/>
      <c r="X158" s="292"/>
      <c r="Y158" s="260"/>
      <c r="Z158" s="260"/>
      <c r="AA158" s="260"/>
      <c r="AB158" s="260"/>
      <c r="AC158" s="260"/>
      <c r="AD158" s="260"/>
      <c r="AE158" s="260"/>
      <c r="AF158" s="260"/>
      <c r="AG158" s="260"/>
      <c r="AH158" s="293"/>
      <c r="AI158" s="38"/>
      <c r="AJ158" s="12"/>
      <c r="AK158" s="91"/>
      <c r="AL158" s="289"/>
      <c r="AM158" s="294"/>
      <c r="AN158" s="294"/>
    </row>
    <row r="159" spans="1:84" ht="45">
      <c r="A159" s="520"/>
      <c r="B159" s="126" t="s">
        <v>445</v>
      </c>
      <c r="C159" s="232"/>
      <c r="D159" s="227"/>
      <c r="E159" s="227"/>
      <c r="F159" s="227"/>
      <c r="G159" s="228">
        <v>12355</v>
      </c>
      <c r="H159" s="228"/>
      <c r="I159" s="228">
        <v>12355</v>
      </c>
      <c r="J159" s="10"/>
      <c r="K159" s="10"/>
      <c r="L159" s="10"/>
      <c r="M159" s="10"/>
      <c r="N159" s="10"/>
      <c r="O159" s="10"/>
      <c r="P159" s="10"/>
      <c r="Q159" s="29"/>
      <c r="R159" s="29"/>
      <c r="S159" s="12"/>
      <c r="T159" s="83"/>
      <c r="U159" s="30"/>
      <c r="V159" s="83"/>
      <c r="W159" s="84"/>
      <c r="X159" s="84"/>
      <c r="Y159" s="84"/>
      <c r="Z159" s="84"/>
      <c r="AA159" s="84"/>
      <c r="AB159" s="84"/>
      <c r="AC159" s="84"/>
      <c r="AD159" s="84"/>
      <c r="AE159" s="84"/>
      <c r="AF159" s="84"/>
      <c r="AG159" s="84"/>
      <c r="AH159" s="84"/>
      <c r="AI159" s="84"/>
      <c r="AJ159" s="84"/>
      <c r="AK159" s="84"/>
      <c r="AL159" s="84"/>
      <c r="AM159" s="84"/>
      <c r="AN159" s="84"/>
      <c r="BP159" s="3"/>
      <c r="BQ159" s="3"/>
      <c r="BR159" s="3"/>
      <c r="BS159" s="3"/>
      <c r="BT159" s="3"/>
      <c r="BU159" s="3"/>
      <c r="BV159" s="3"/>
      <c r="BW159" s="3"/>
      <c r="BX159" s="3"/>
      <c r="BY159" s="3"/>
      <c r="BZ159" s="3"/>
      <c r="CA159" s="3"/>
      <c r="CB159" s="3"/>
      <c r="CC159" s="3"/>
      <c r="CD159" s="3"/>
      <c r="CE159" s="3"/>
      <c r="CF159" s="3"/>
    </row>
    <row r="160" spans="1:84" ht="30">
      <c r="A160" s="112" t="s">
        <v>31</v>
      </c>
      <c r="B160" s="135" t="s">
        <v>32</v>
      </c>
      <c r="C160" s="233">
        <v>2115.2</v>
      </c>
      <c r="D160" s="233"/>
      <c r="E160" s="233"/>
      <c r="F160" s="233">
        <v>2115.2</v>
      </c>
      <c r="G160" s="233"/>
      <c r="H160" s="233"/>
      <c r="I160" s="228">
        <v>2115.2</v>
      </c>
      <c r="J160" s="288"/>
      <c r="K160" s="260"/>
      <c r="L160" s="260"/>
      <c r="M160" s="260"/>
      <c r="N160" s="260"/>
      <c r="O160" s="260"/>
      <c r="P160" s="260"/>
      <c r="Q160" s="292"/>
      <c r="R160" s="292"/>
      <c r="S160" s="260"/>
      <c r="T160" s="260"/>
      <c r="U160" s="260"/>
      <c r="V160" s="260"/>
      <c r="W160" s="260"/>
      <c r="X160" s="292"/>
      <c r="Y160" s="260"/>
      <c r="Z160" s="260"/>
      <c r="AA160" s="260"/>
      <c r="AB160" s="260"/>
      <c r="AC160" s="260"/>
      <c r="AD160" s="260"/>
      <c r="AE160" s="260"/>
      <c r="AF160" s="260"/>
      <c r="AG160" s="260"/>
      <c r="AH160" s="70"/>
      <c r="AI160" s="12"/>
      <c r="AK160" s="7"/>
      <c r="AL160" s="7"/>
      <c r="AM160" s="7"/>
      <c r="AN160" s="7"/>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row>
    <row r="161" spans="1:84" ht="43.5" customHeight="1">
      <c r="A161" s="112" t="s">
        <v>556</v>
      </c>
      <c r="B161" s="136" t="s">
        <v>557</v>
      </c>
      <c r="C161" s="233">
        <v>0</v>
      </c>
      <c r="D161" s="233"/>
      <c r="E161" s="233"/>
      <c r="F161" s="233"/>
      <c r="G161" s="233">
        <v>50983.5</v>
      </c>
      <c r="H161" s="233"/>
      <c r="I161" s="228">
        <v>50983.5</v>
      </c>
      <c r="J161" s="288"/>
      <c r="K161" s="260"/>
      <c r="L161" s="260"/>
      <c r="M161" s="260"/>
      <c r="N161" s="260"/>
      <c r="O161" s="260"/>
      <c r="P161" s="260"/>
      <c r="Q161" s="292"/>
      <c r="R161" s="292"/>
      <c r="S161" s="260"/>
      <c r="T161" s="260"/>
      <c r="U161" s="260"/>
      <c r="V161" s="260"/>
      <c r="W161" s="260"/>
      <c r="X161" s="292"/>
      <c r="Y161" s="260"/>
      <c r="Z161" s="260"/>
      <c r="AA161" s="260"/>
      <c r="AB161" s="260"/>
      <c r="AC161" s="260"/>
      <c r="AD161" s="260"/>
      <c r="AE161" s="260"/>
      <c r="AF161" s="260"/>
      <c r="AG161" s="260"/>
      <c r="AH161" s="70"/>
      <c r="AI161" s="12"/>
      <c r="AK161" s="7"/>
      <c r="AL161" s="7"/>
      <c r="AM161" s="7"/>
      <c r="AN161" s="7"/>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row>
    <row r="162" spans="1:84" ht="30">
      <c r="A162" s="112" t="s">
        <v>305</v>
      </c>
      <c r="B162" s="126" t="s">
        <v>544</v>
      </c>
      <c r="C162" s="233">
        <v>199707.7</v>
      </c>
      <c r="D162" s="229"/>
      <c r="E162" s="229"/>
      <c r="F162" s="233">
        <v>199707.7</v>
      </c>
      <c r="G162" s="227"/>
      <c r="H162" s="227"/>
      <c r="I162" s="228">
        <v>199707.7</v>
      </c>
      <c r="J162" s="10"/>
      <c r="K162" s="10"/>
      <c r="L162" s="10"/>
      <c r="M162" s="10"/>
      <c r="N162" s="10"/>
      <c r="O162" s="10"/>
      <c r="P162" s="10"/>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row>
    <row r="163" spans="1:40" s="11" customFormat="1" ht="96" customHeight="1">
      <c r="A163" s="112" t="s">
        <v>671</v>
      </c>
      <c r="B163" s="136" t="s">
        <v>804</v>
      </c>
      <c r="C163" s="227">
        <v>22833.4</v>
      </c>
      <c r="D163" s="227"/>
      <c r="E163" s="227"/>
      <c r="F163" s="227">
        <v>22833.4</v>
      </c>
      <c r="G163" s="228"/>
      <c r="H163" s="228"/>
      <c r="I163" s="228">
        <v>22833.4</v>
      </c>
      <c r="J163" s="288"/>
      <c r="K163" s="260"/>
      <c r="L163" s="260"/>
      <c r="M163" s="260"/>
      <c r="N163" s="260"/>
      <c r="O163" s="260"/>
      <c r="P163" s="260"/>
      <c r="Q163" s="292"/>
      <c r="R163" s="292"/>
      <c r="S163" s="260"/>
      <c r="T163" s="260"/>
      <c r="U163" s="260"/>
      <c r="V163" s="260"/>
      <c r="W163" s="260"/>
      <c r="X163" s="292"/>
      <c r="Y163" s="260"/>
      <c r="Z163" s="260"/>
      <c r="AA163" s="260"/>
      <c r="AB163" s="260"/>
      <c r="AC163" s="260"/>
      <c r="AD163" s="260"/>
      <c r="AE163" s="260"/>
      <c r="AF163" s="260"/>
      <c r="AG163" s="260"/>
      <c r="AH163" s="38"/>
      <c r="AI163" s="38"/>
      <c r="AJ163" s="12"/>
      <c r="AK163" s="91"/>
      <c r="AL163" s="289"/>
      <c r="AM163" s="294"/>
      <c r="AN163" s="294"/>
    </row>
    <row r="164" spans="1:40" s="11" customFormat="1" ht="15.75">
      <c r="A164" s="112" t="s">
        <v>381</v>
      </c>
      <c r="B164" s="136" t="s">
        <v>382</v>
      </c>
      <c r="C164" s="227">
        <v>100962</v>
      </c>
      <c r="D164" s="227"/>
      <c r="E164" s="227"/>
      <c r="F164" s="227">
        <v>100962</v>
      </c>
      <c r="G164" s="227">
        <v>11949.6</v>
      </c>
      <c r="H164" s="227">
        <v>0</v>
      </c>
      <c r="I164" s="228">
        <v>112911.6</v>
      </c>
      <c r="J164" s="288"/>
      <c r="K164" s="260"/>
      <c r="L164" s="260"/>
      <c r="M164" s="260"/>
      <c r="N164" s="260"/>
      <c r="O164" s="260"/>
      <c r="P164" s="260"/>
      <c r="Q164" s="292"/>
      <c r="R164" s="292"/>
      <c r="S164" s="260"/>
      <c r="T164" s="260"/>
      <c r="U164" s="260"/>
      <c r="V164" s="260"/>
      <c r="W164" s="260"/>
      <c r="X164" s="292"/>
      <c r="Y164" s="260"/>
      <c r="Z164" s="260"/>
      <c r="AA164" s="260"/>
      <c r="AB164" s="260"/>
      <c r="AC164" s="260"/>
      <c r="AD164" s="260"/>
      <c r="AE164" s="260"/>
      <c r="AF164" s="260"/>
      <c r="AG164" s="260"/>
      <c r="AH164" s="38"/>
      <c r="AI164" s="38"/>
      <c r="AJ164" s="12"/>
      <c r="AK164" s="91"/>
      <c r="AL164" s="289"/>
      <c r="AM164" s="294"/>
      <c r="AN164" s="294"/>
    </row>
    <row r="165" spans="1:9" s="11" customFormat="1" ht="45">
      <c r="A165" s="112" t="s">
        <v>750</v>
      </c>
      <c r="B165" s="126" t="s">
        <v>841</v>
      </c>
      <c r="C165" s="232">
        <v>2285.6</v>
      </c>
      <c r="D165" s="227"/>
      <c r="E165" s="227"/>
      <c r="F165" s="227">
        <v>2285.6</v>
      </c>
      <c r="G165" s="228"/>
      <c r="H165" s="227"/>
      <c r="I165" s="228">
        <v>2285.6</v>
      </c>
    </row>
    <row r="166" spans="1:10" s="11" customFormat="1" ht="120">
      <c r="A166" s="112" t="s">
        <v>393</v>
      </c>
      <c r="B166" s="126" t="s">
        <v>823</v>
      </c>
      <c r="C166" s="232">
        <v>863698.3</v>
      </c>
      <c r="D166" s="227"/>
      <c r="E166" s="227"/>
      <c r="F166" s="227">
        <v>863698.3</v>
      </c>
      <c r="G166" s="228">
        <v>611961.5</v>
      </c>
      <c r="H166" s="227"/>
      <c r="I166" s="228">
        <v>1475659.8</v>
      </c>
      <c r="J166" s="10"/>
    </row>
    <row r="167" spans="1:40" s="11" customFormat="1" ht="45">
      <c r="A167" s="112" t="s">
        <v>13</v>
      </c>
      <c r="B167" s="126" t="s">
        <v>12</v>
      </c>
      <c r="C167" s="232">
        <v>1829.2</v>
      </c>
      <c r="D167" s="227"/>
      <c r="E167" s="227"/>
      <c r="F167" s="227">
        <v>1829.2</v>
      </c>
      <c r="G167" s="228"/>
      <c r="H167" s="227"/>
      <c r="I167" s="228">
        <v>1829.2</v>
      </c>
      <c r="J167" s="288"/>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88"/>
      <c r="AI167" s="12"/>
      <c r="AJ167" s="293"/>
      <c r="AK167" s="70"/>
      <c r="AL167" s="294"/>
      <c r="AM167" s="294"/>
      <c r="AN167" s="294"/>
    </row>
    <row r="168" spans="1:16" s="11" customFormat="1" ht="15" hidden="1">
      <c r="A168" s="112" t="s">
        <v>342</v>
      </c>
      <c r="B168" s="23" t="s">
        <v>909</v>
      </c>
      <c r="C168" s="232">
        <v>-4.547473508864641E-12</v>
      </c>
      <c r="D168" s="227"/>
      <c r="E168" s="227"/>
      <c r="F168" s="227">
        <v>-4.547473508864641E-12</v>
      </c>
      <c r="G168" s="228"/>
      <c r="H168" s="227"/>
      <c r="I168" s="228">
        <v>-4.547473508864641E-12</v>
      </c>
      <c r="J168" s="10"/>
      <c r="K168" s="10"/>
      <c r="L168" s="10"/>
      <c r="M168" s="10"/>
      <c r="N168" s="10"/>
      <c r="O168" s="10"/>
      <c r="P168" s="10"/>
    </row>
    <row r="169" spans="1:84" s="11" customFormat="1" ht="15.75">
      <c r="A169" s="524" t="s">
        <v>621</v>
      </c>
      <c r="B169" s="524"/>
      <c r="C169" s="226">
        <v>10742817.099999998</v>
      </c>
      <c r="D169" s="226">
        <v>1444695.7</v>
      </c>
      <c r="E169" s="226">
        <v>321009.6</v>
      </c>
      <c r="F169" s="226">
        <v>8977111.8</v>
      </c>
      <c r="G169" s="226">
        <v>2915810.7</v>
      </c>
      <c r="H169" s="226">
        <v>1109403</v>
      </c>
      <c r="I169" s="226">
        <v>13658627.8</v>
      </c>
      <c r="J169" s="288"/>
      <c r="K169" s="260"/>
      <c r="L169" s="260"/>
      <c r="M169" s="260"/>
      <c r="N169" s="260"/>
      <c r="O169" s="260"/>
      <c r="P169" s="260"/>
      <c r="Q169" s="260"/>
      <c r="R169" s="260"/>
      <c r="S169" s="260"/>
      <c r="T169" s="260"/>
      <c r="U169" s="260"/>
      <c r="V169" s="260"/>
      <c r="W169" s="260"/>
      <c r="X169" s="260"/>
      <c r="Y169" s="260"/>
      <c r="Z169" s="260"/>
      <c r="AA169" s="260"/>
      <c r="AB169" s="260"/>
      <c r="AC169" s="260"/>
      <c r="AD169" s="260"/>
      <c r="AE169" s="294"/>
      <c r="AF169" s="260"/>
      <c r="AG169" s="260"/>
      <c r="AH169" s="12"/>
      <c r="AI169" s="12"/>
      <c r="AJ169" s="12"/>
      <c r="AK169" s="91"/>
      <c r="AL169" s="289"/>
      <c r="AM169" s="25"/>
      <c r="AN169" s="25"/>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row>
    <row r="170" spans="1:84" s="7" customFormat="1" ht="24" customHeight="1">
      <c r="A170" s="96"/>
      <c r="F170" s="29"/>
      <c r="L170" s="29"/>
      <c r="Y170" s="29"/>
      <c r="AC170" s="29"/>
      <c r="AE170" s="260"/>
      <c r="AH170" s="28"/>
      <c r="AI170" s="28"/>
      <c r="AJ170" s="12"/>
      <c r="AK170" s="93"/>
      <c r="AL170" s="91"/>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row>
    <row r="171" spans="1:84" s="7" customFormat="1" ht="15">
      <c r="A171" s="280"/>
      <c r="B171" s="493"/>
      <c r="C171" s="258"/>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12"/>
      <c r="AI171" s="12"/>
      <c r="AJ171" s="12"/>
      <c r="AK171" s="281"/>
      <c r="AL171" s="281"/>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row>
    <row r="172" spans="1:84" s="7" customFormat="1" ht="15">
      <c r="A172" s="280"/>
      <c r="B172" s="494"/>
      <c r="C172" s="258"/>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9"/>
      <c r="AI172" s="29"/>
      <c r="AJ172" s="29"/>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row>
    <row r="173" spans="1:84" s="7" customFormat="1" ht="15">
      <c r="A173" s="280"/>
      <c r="B173" s="282"/>
      <c r="C173" s="258"/>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c r="AG173" s="258"/>
      <c r="AH173" s="29"/>
      <c r="AI173" s="29"/>
      <c r="AJ173" s="29"/>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row>
    <row r="174" spans="1:84" s="7" customFormat="1" ht="15">
      <c r="A174" s="280"/>
      <c r="B174" s="494"/>
      <c r="C174" s="258"/>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58"/>
      <c r="AE174" s="258"/>
      <c r="AF174" s="258"/>
      <c r="AG174" s="258"/>
      <c r="AH174" s="208"/>
      <c r="AI174" s="208"/>
      <c r="AJ174" s="208"/>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row>
    <row r="175" spans="1:84" s="7" customFormat="1" ht="15">
      <c r="A175" s="280"/>
      <c r="B175" s="282"/>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83"/>
      <c r="AI175" s="283"/>
      <c r="AJ175" s="283"/>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row>
    <row r="176" spans="1:84" s="7" customFormat="1" ht="15">
      <c r="A176" s="280"/>
      <c r="B176" s="282"/>
      <c r="C176" s="258"/>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c r="AG176" s="258"/>
      <c r="AH176" s="91"/>
      <c r="AI176" s="91"/>
      <c r="AJ176" s="91"/>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row>
    <row r="177" spans="1:84" s="7" customFormat="1" ht="15">
      <c r="A177" s="280"/>
      <c r="B177" s="282"/>
      <c r="C177" s="91"/>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91"/>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row>
    <row r="178" spans="1:84" s="7" customFormat="1" ht="15">
      <c r="A178" s="280"/>
      <c r="B178" s="282"/>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row>
    <row r="179" spans="1:84" s="7" customFormat="1" ht="15">
      <c r="A179" s="280"/>
      <c r="B179" s="282"/>
      <c r="C179" s="92"/>
      <c r="E179" s="7">
        <f>-829-330.8-200-1085-784-500-7800-2207.5-600-200-3470.5-170-1841.5-14650-11900-400</f>
        <v>-46968.3</v>
      </c>
      <c r="G179" s="7">
        <f>'№6'!D15</f>
        <v>1063559.4</v>
      </c>
      <c r="H179" s="91">
        <f>'№6'!E15</f>
        <v>1063559.4</v>
      </c>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row>
    <row r="180" spans="2:36" ht="15">
      <c r="B180" s="26"/>
      <c r="C180" s="83"/>
      <c r="F180" s="14"/>
      <c r="G180" s="91">
        <f>G179-G178</f>
        <v>1063559.4</v>
      </c>
      <c r="H180" s="91">
        <f>H179-H178</f>
        <v>1063559.4</v>
      </c>
      <c r="I180" s="13"/>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row>
    <row r="181" spans="3:8" ht="15">
      <c r="C181" s="83"/>
      <c r="H181" s="13"/>
    </row>
    <row r="182" spans="3:8" ht="15">
      <c r="C182" s="84"/>
      <c r="H182" s="13"/>
    </row>
    <row r="183" ht="15">
      <c r="C183" s="84"/>
    </row>
    <row r="184" ht="15">
      <c r="C184" s="84"/>
    </row>
    <row r="185" ht="15">
      <c r="C185" s="84"/>
    </row>
    <row r="186" ht="15">
      <c r="C186" s="84"/>
    </row>
    <row r="187" ht="15">
      <c r="C187" s="84"/>
    </row>
    <row r="188" ht="15">
      <c r="C188" s="84"/>
    </row>
    <row r="189" ht="15">
      <c r="C189" s="84"/>
    </row>
    <row r="190" ht="15">
      <c r="C190" s="84"/>
    </row>
    <row r="191" ht="15">
      <c r="C191" s="84"/>
    </row>
    <row r="192" ht="15">
      <c r="C192" s="84"/>
    </row>
    <row r="193" ht="15">
      <c r="C193" s="84"/>
    </row>
    <row r="194" ht="15">
      <c r="C194" s="84"/>
    </row>
    <row r="195" ht="15">
      <c r="C195" s="84"/>
    </row>
    <row r="196" ht="15">
      <c r="C196" s="84"/>
    </row>
    <row r="197" ht="15">
      <c r="C197" s="84"/>
    </row>
    <row r="198" ht="15">
      <c r="C198" s="84"/>
    </row>
    <row r="199" ht="15">
      <c r="C199" s="84"/>
    </row>
    <row r="200" ht="15">
      <c r="C200" s="84"/>
    </row>
    <row r="201" ht="15">
      <c r="C201" s="84"/>
    </row>
    <row r="202" ht="15">
      <c r="C202" s="84"/>
    </row>
    <row r="203" ht="15">
      <c r="C203" s="84"/>
    </row>
    <row r="204" ht="15">
      <c r="C204" s="84"/>
    </row>
    <row r="205" ht="15">
      <c r="C205" s="84"/>
    </row>
    <row r="206" ht="15">
      <c r="C206" s="84"/>
    </row>
    <row r="207" ht="15">
      <c r="C207" s="84"/>
    </row>
    <row r="208" ht="15">
      <c r="C208" s="84"/>
    </row>
    <row r="209" ht="15">
      <c r="C209" s="84"/>
    </row>
    <row r="210" ht="15">
      <c r="C210" s="84"/>
    </row>
    <row r="211" ht="15">
      <c r="C211" s="84"/>
    </row>
    <row r="212" ht="15">
      <c r="C212" s="84"/>
    </row>
    <row r="213" ht="15">
      <c r="C213" s="84"/>
    </row>
    <row r="214" ht="15">
      <c r="C214" s="84"/>
    </row>
    <row r="215" ht="15">
      <c r="C215" s="84"/>
    </row>
    <row r="216" ht="15">
      <c r="C216" s="84"/>
    </row>
    <row r="217" ht="15">
      <c r="C217" s="84"/>
    </row>
    <row r="218" ht="15">
      <c r="C218" s="84"/>
    </row>
    <row r="219" ht="15">
      <c r="C219" s="84"/>
    </row>
    <row r="220" ht="15">
      <c r="C220" s="84"/>
    </row>
    <row r="221" ht="15">
      <c r="C221" s="84"/>
    </row>
    <row r="222" ht="15">
      <c r="C222" s="84"/>
    </row>
    <row r="223" ht="15">
      <c r="C223" s="84"/>
    </row>
    <row r="224" ht="15">
      <c r="C224" s="84"/>
    </row>
    <row r="225" ht="15">
      <c r="C225" s="84"/>
    </row>
    <row r="226" ht="15">
      <c r="C226" s="84"/>
    </row>
    <row r="227" ht="15">
      <c r="C227" s="84"/>
    </row>
    <row r="228" ht="15">
      <c r="C228" s="84"/>
    </row>
    <row r="229" ht="15">
      <c r="C229" s="84"/>
    </row>
    <row r="230" ht="15">
      <c r="C230" s="84"/>
    </row>
    <row r="231" ht="15">
      <c r="C231" s="84"/>
    </row>
    <row r="232" ht="15">
      <c r="C232" s="84"/>
    </row>
    <row r="233" ht="15">
      <c r="C233" s="84"/>
    </row>
    <row r="234" ht="15">
      <c r="C234" s="84"/>
    </row>
    <row r="235" ht="15">
      <c r="C235" s="84"/>
    </row>
    <row r="236" ht="15">
      <c r="C236" s="84"/>
    </row>
    <row r="237" ht="15">
      <c r="C237" s="84"/>
    </row>
    <row r="238" ht="15">
      <c r="C238" s="84"/>
    </row>
    <row r="239" ht="15">
      <c r="C239" s="84"/>
    </row>
    <row r="240" ht="15">
      <c r="C240" s="84"/>
    </row>
    <row r="241" ht="15">
      <c r="C241" s="84"/>
    </row>
    <row r="242" ht="15">
      <c r="C242" s="84"/>
    </row>
    <row r="243" ht="15">
      <c r="C243" s="84"/>
    </row>
    <row r="244" ht="15">
      <c r="C244" s="84"/>
    </row>
    <row r="245" ht="15">
      <c r="C245" s="84"/>
    </row>
    <row r="246" ht="15">
      <c r="C246" s="84"/>
    </row>
    <row r="247" ht="15">
      <c r="C247" s="84"/>
    </row>
    <row r="248" ht="15">
      <c r="C248" s="84"/>
    </row>
    <row r="249" ht="15">
      <c r="C249" s="84"/>
    </row>
    <row r="250" ht="15">
      <c r="C250" s="84"/>
    </row>
    <row r="251" ht="15">
      <c r="C251" s="84"/>
    </row>
    <row r="252" ht="15">
      <c r="C252" s="84"/>
    </row>
    <row r="253" ht="15">
      <c r="C253" s="84"/>
    </row>
    <row r="254" ht="15">
      <c r="C254" s="84"/>
    </row>
    <row r="255" ht="15">
      <c r="C255" s="84"/>
    </row>
    <row r="256" ht="15">
      <c r="C256" s="84"/>
    </row>
    <row r="257" ht="15">
      <c r="C257" s="84"/>
    </row>
    <row r="258" ht="15">
      <c r="C258" s="84"/>
    </row>
    <row r="259" ht="15">
      <c r="C259" s="84"/>
    </row>
    <row r="260" ht="15">
      <c r="C260" s="84"/>
    </row>
    <row r="261" ht="15">
      <c r="C261" s="84"/>
    </row>
    <row r="262" ht="15">
      <c r="C262" s="84"/>
    </row>
    <row r="263" ht="15">
      <c r="C263" s="84"/>
    </row>
    <row r="264" ht="15">
      <c r="C264" s="84"/>
    </row>
    <row r="265" ht="15">
      <c r="C265" s="84"/>
    </row>
    <row r="266" ht="15">
      <c r="C266" s="84"/>
    </row>
    <row r="267" ht="15">
      <c r="C267" s="84"/>
    </row>
    <row r="268" ht="15">
      <c r="C268" s="84"/>
    </row>
    <row r="269" ht="15">
      <c r="C269" s="84"/>
    </row>
    <row r="270" ht="15">
      <c r="C270" s="84"/>
    </row>
    <row r="271" ht="15">
      <c r="C271" s="84"/>
    </row>
    <row r="272" ht="15">
      <c r="C272" s="84"/>
    </row>
    <row r="273" ht="15">
      <c r="C273" s="84"/>
    </row>
    <row r="274" ht="15">
      <c r="C274" s="84"/>
    </row>
    <row r="275" ht="15">
      <c r="C275" s="84"/>
    </row>
    <row r="276" ht="15">
      <c r="C276" s="84"/>
    </row>
    <row r="277" ht="15">
      <c r="C277" s="84"/>
    </row>
    <row r="278" ht="15">
      <c r="C278" s="84"/>
    </row>
    <row r="279" ht="15">
      <c r="C279" s="84"/>
    </row>
    <row r="280" ht="15">
      <c r="C280" s="84"/>
    </row>
    <row r="281" ht="15">
      <c r="C281" s="84"/>
    </row>
    <row r="282" ht="15">
      <c r="C282" s="84"/>
    </row>
    <row r="283" ht="15">
      <c r="C283" s="84"/>
    </row>
    <row r="284" ht="15">
      <c r="C284" s="84"/>
    </row>
    <row r="285" ht="15">
      <c r="C285" s="84"/>
    </row>
    <row r="286" ht="15">
      <c r="C286" s="84"/>
    </row>
    <row r="287" ht="15">
      <c r="C287" s="84"/>
    </row>
    <row r="288" ht="15">
      <c r="C288" s="84"/>
    </row>
    <row r="289" ht="15">
      <c r="C289" s="84"/>
    </row>
    <row r="290" ht="15">
      <c r="C290" s="84"/>
    </row>
    <row r="291" ht="15">
      <c r="C291" s="84"/>
    </row>
    <row r="292" ht="15">
      <c r="C292" s="84"/>
    </row>
    <row r="293" ht="15">
      <c r="C293" s="84"/>
    </row>
    <row r="294" ht="15">
      <c r="C294" s="84"/>
    </row>
    <row r="295" ht="15">
      <c r="C295" s="84"/>
    </row>
  </sheetData>
  <sheetProtection/>
  <mergeCells count="43">
    <mergeCell ref="A96:A97"/>
    <mergeCell ref="AE11:AE13"/>
    <mergeCell ref="X12:X13"/>
    <mergeCell ref="Y12:Y13"/>
    <mergeCell ref="L12:M12"/>
    <mergeCell ref="N12:N13"/>
    <mergeCell ref="Z12:Z13"/>
    <mergeCell ref="AA12:AB12"/>
    <mergeCell ref="Q12:S12"/>
    <mergeCell ref="O12:P12"/>
    <mergeCell ref="I11:I13"/>
    <mergeCell ref="C12:C13"/>
    <mergeCell ref="G12:G13"/>
    <mergeCell ref="C11:F11"/>
    <mergeCell ref="A11:A13"/>
    <mergeCell ref="B11:B13"/>
    <mergeCell ref="D12:F12"/>
    <mergeCell ref="G1:I1"/>
    <mergeCell ref="G2:I2"/>
    <mergeCell ref="G3:I3"/>
    <mergeCell ref="A8:I8"/>
    <mergeCell ref="A9:I9"/>
    <mergeCell ref="G10:I10"/>
    <mergeCell ref="A169:B169"/>
    <mergeCell ref="A112:A114"/>
    <mergeCell ref="G11:H11"/>
    <mergeCell ref="A133:A134"/>
    <mergeCell ref="A58:A59"/>
    <mergeCell ref="A106:A107"/>
    <mergeCell ref="A108:A109"/>
    <mergeCell ref="A126:A127"/>
    <mergeCell ref="A116:A118"/>
    <mergeCell ref="A156:A159"/>
    <mergeCell ref="A37:A38"/>
    <mergeCell ref="T12:U12"/>
    <mergeCell ref="A29:A31"/>
    <mergeCell ref="V12:V13"/>
    <mergeCell ref="L11:AD11"/>
    <mergeCell ref="AC12:AC13"/>
    <mergeCell ref="AD12:AD13"/>
    <mergeCell ref="J11:J13"/>
    <mergeCell ref="K11:K13"/>
    <mergeCell ref="W12:W13"/>
  </mergeCells>
  <printOptions/>
  <pageMargins left="1.1811023622047245" right="0.3937007874015748" top="0.7874015748031497" bottom="0.7874015748031497" header="0.2362204724409449" footer="0.15748031496062992"/>
  <pageSetup firstPageNumber="8" useFirstPageNumber="1" fitToHeight="4" fitToWidth="1" horizontalDpi="600" verticalDpi="600" orientation="portrait" paperSize="9" scale="52" r:id="rId1"/>
  <headerFooter alignWithMargins="0">
    <oddHeader>&amp;C&amp;12&amp;P</oddHeader>
  </headerFooter>
  <rowBreaks count="1" manualBreakCount="1">
    <brk id="60" max="8" man="1"/>
  </row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CI360"/>
  <sheetViews>
    <sheetView view="pageBreakPreview" zoomScale="75" zoomScaleSheetLayoutView="75" zoomScalePageLayoutView="0" workbookViewId="0" topLeftCell="A1">
      <pane xSplit="3" ySplit="14" topLeftCell="D15" activePane="bottomRight" state="frozen"/>
      <selection pane="topLeft" activeCell="C74" sqref="C74"/>
      <selection pane="topRight" activeCell="C74" sqref="C74"/>
      <selection pane="bottomLeft" activeCell="C74" sqref="C74"/>
      <selection pane="bottomRight" activeCell="H24" sqref="H24"/>
    </sheetView>
  </sheetViews>
  <sheetFormatPr defaultColWidth="8.875" defaultRowHeight="12.75"/>
  <cols>
    <col min="1" max="1" width="10.25390625" style="346" customWidth="1"/>
    <col min="2" max="2" width="8.75390625" style="347" bestFit="1" customWidth="1"/>
    <col min="3" max="3" width="64.875" style="15" customWidth="1"/>
    <col min="4" max="4" width="12.875" style="3" customWidth="1"/>
    <col min="5" max="5" width="12.25390625" style="3" customWidth="1"/>
    <col min="6" max="6" width="10.75390625" style="3" customWidth="1"/>
    <col min="7" max="7" width="12.625" style="3" customWidth="1"/>
    <col min="8" max="9" width="11.875" style="3" customWidth="1"/>
    <col min="10" max="11" width="13.625" style="3" customWidth="1"/>
    <col min="12" max="12" width="13.625" style="426" customWidth="1"/>
    <col min="13" max="13" width="14.75390625" style="328" bestFit="1" customWidth="1"/>
    <col min="14" max="14" width="12.25390625" style="328" bestFit="1" customWidth="1"/>
    <col min="15" max="15" width="14.375" style="328" bestFit="1" customWidth="1"/>
    <col min="16" max="17" width="13.375" style="328" bestFit="1" customWidth="1"/>
    <col min="18" max="18" width="14.375" style="328" bestFit="1" customWidth="1"/>
    <col min="19" max="19" width="13.375" style="7" bestFit="1" customWidth="1"/>
    <col min="20" max="36" width="12.625" style="7" customWidth="1"/>
    <col min="37" max="37" width="15.125" style="7" customWidth="1"/>
    <col min="38" max="39" width="12.375" style="7" customWidth="1"/>
    <col min="40" max="40" width="13.125" style="348" customWidth="1"/>
    <col min="41" max="41" width="9.25390625" style="348" customWidth="1"/>
    <col min="42" max="42" width="19.25390625" style="348" customWidth="1"/>
    <col min="43" max="43" width="8.875" style="348" customWidth="1"/>
    <col min="44" max="87" width="8.875" style="349" customWidth="1"/>
    <col min="88" max="16384" width="8.875" style="3" customWidth="1"/>
  </cols>
  <sheetData>
    <row r="1" spans="7:39" ht="18.75">
      <c r="G1" s="5"/>
      <c r="H1" s="519" t="s">
        <v>733</v>
      </c>
      <c r="I1" s="519"/>
      <c r="J1" s="519"/>
      <c r="K1" s="111"/>
      <c r="L1" s="424"/>
      <c r="M1" s="425"/>
      <c r="N1" s="425"/>
      <c r="O1" s="425"/>
      <c r="P1" s="425"/>
      <c r="Q1" s="425"/>
      <c r="R1" s="425"/>
      <c r="S1" s="285"/>
      <c r="T1" s="285"/>
      <c r="U1" s="285"/>
      <c r="V1" s="285"/>
      <c r="W1" s="285"/>
      <c r="X1" s="285"/>
      <c r="Y1" s="285"/>
      <c r="Z1" s="285"/>
      <c r="AA1" s="285"/>
      <c r="AB1" s="285"/>
      <c r="AC1" s="285"/>
      <c r="AD1" s="285"/>
      <c r="AE1" s="285"/>
      <c r="AF1" s="285"/>
      <c r="AG1" s="285"/>
      <c r="AH1" s="285"/>
      <c r="AI1" s="285"/>
      <c r="AJ1" s="285"/>
      <c r="AK1" s="16"/>
      <c r="AL1" s="16"/>
      <c r="AM1" s="16"/>
    </row>
    <row r="2" spans="7:39" ht="18.75">
      <c r="G2" s="5"/>
      <c r="H2" s="519" t="s">
        <v>440</v>
      </c>
      <c r="I2" s="519"/>
      <c r="J2" s="519"/>
      <c r="K2" s="111"/>
      <c r="L2" s="424"/>
      <c r="M2" s="425"/>
      <c r="N2" s="425"/>
      <c r="O2" s="425"/>
      <c r="P2" s="425"/>
      <c r="Q2" s="425"/>
      <c r="R2" s="425"/>
      <c r="S2" s="285"/>
      <c r="T2" s="285"/>
      <c r="U2" s="285"/>
      <c r="V2" s="285"/>
      <c r="W2" s="285"/>
      <c r="X2" s="285"/>
      <c r="Y2" s="285"/>
      <c r="Z2" s="285"/>
      <c r="AA2" s="285"/>
      <c r="AB2" s="285"/>
      <c r="AC2" s="285"/>
      <c r="AD2" s="285"/>
      <c r="AE2" s="285"/>
      <c r="AF2" s="285"/>
      <c r="AG2" s="285"/>
      <c r="AH2" s="285"/>
      <c r="AI2" s="285"/>
      <c r="AJ2" s="285"/>
      <c r="AK2" s="4"/>
      <c r="AL2" s="4"/>
      <c r="AM2" s="4"/>
    </row>
    <row r="3" spans="7:39" ht="18.75">
      <c r="G3" s="4"/>
      <c r="H3" s="519"/>
      <c r="I3" s="519"/>
      <c r="J3" s="519"/>
      <c r="K3" s="111"/>
      <c r="L3" s="424"/>
      <c r="M3" s="425"/>
      <c r="N3" s="425"/>
      <c r="O3" s="425"/>
      <c r="P3" s="425"/>
      <c r="Q3" s="425"/>
      <c r="R3" s="425"/>
      <c r="S3" s="285"/>
      <c r="T3" s="285"/>
      <c r="U3" s="285"/>
      <c r="V3" s="285"/>
      <c r="W3" s="285"/>
      <c r="X3" s="285"/>
      <c r="Y3" s="285"/>
      <c r="Z3" s="285"/>
      <c r="AA3" s="285"/>
      <c r="AB3" s="285"/>
      <c r="AC3" s="285"/>
      <c r="AD3" s="285"/>
      <c r="AE3" s="285"/>
      <c r="AF3" s="285"/>
      <c r="AG3" s="285"/>
      <c r="AH3" s="285"/>
      <c r="AI3" s="285"/>
      <c r="AJ3" s="285"/>
      <c r="AK3" s="4"/>
      <c r="AL3" s="4"/>
      <c r="AM3" s="4"/>
    </row>
    <row r="4" spans="6:22" ht="15.75">
      <c r="F4" s="16" t="s">
        <v>358</v>
      </c>
      <c r="H4" s="39"/>
      <c r="I4" s="39"/>
      <c r="V4" s="29"/>
    </row>
    <row r="5" spans="8:9" ht="15.75">
      <c r="H5" s="39"/>
      <c r="I5" s="39"/>
    </row>
    <row r="6" spans="8:23" ht="15">
      <c r="H6" s="31"/>
      <c r="I6" s="31"/>
      <c r="V6" s="29"/>
      <c r="W6" s="29"/>
    </row>
    <row r="7" spans="22:23" ht="13.5" customHeight="1">
      <c r="V7" s="29"/>
      <c r="W7" s="29"/>
    </row>
    <row r="8" spans="2:39" ht="15.75">
      <c r="B8" s="526" t="s">
        <v>928</v>
      </c>
      <c r="C8" s="526"/>
      <c r="D8" s="526"/>
      <c r="E8" s="526"/>
      <c r="F8" s="526"/>
      <c r="G8" s="526"/>
      <c r="H8" s="526"/>
      <c r="I8" s="526"/>
      <c r="J8" s="526"/>
      <c r="K8" s="345"/>
      <c r="L8" s="427"/>
      <c r="P8" s="428"/>
      <c r="Q8" s="428"/>
      <c r="R8" s="428"/>
      <c r="S8" s="286"/>
      <c r="T8" s="286"/>
      <c r="V8" s="38"/>
      <c r="W8" s="38"/>
      <c r="X8" s="286"/>
      <c r="Y8" s="286"/>
      <c r="Z8" s="286"/>
      <c r="AA8" s="286"/>
      <c r="AB8" s="286"/>
      <c r="AC8" s="286"/>
      <c r="AD8" s="286"/>
      <c r="AE8" s="286"/>
      <c r="AF8" s="286"/>
      <c r="AG8" s="286"/>
      <c r="AH8" s="286"/>
      <c r="AI8" s="286"/>
      <c r="AJ8" s="286"/>
      <c r="AK8" s="286"/>
      <c r="AL8" s="286"/>
      <c r="AM8" s="286"/>
    </row>
    <row r="9" spans="2:39" ht="15" customHeight="1">
      <c r="B9" s="526" t="s">
        <v>734</v>
      </c>
      <c r="C9" s="526"/>
      <c r="D9" s="526"/>
      <c r="E9" s="526"/>
      <c r="F9" s="526"/>
      <c r="G9" s="526"/>
      <c r="H9" s="526"/>
      <c r="I9" s="526"/>
      <c r="J9" s="526"/>
      <c r="K9" s="345"/>
      <c r="L9" s="427"/>
      <c r="P9" s="428"/>
      <c r="Q9" s="428"/>
      <c r="R9" s="428"/>
      <c r="S9" s="286"/>
      <c r="T9" s="286"/>
      <c r="U9" s="38"/>
      <c r="V9" s="38"/>
      <c r="W9" s="38"/>
      <c r="X9" s="286"/>
      <c r="Y9" s="286"/>
      <c r="Z9" s="286"/>
      <c r="AA9" s="286"/>
      <c r="AB9" s="286"/>
      <c r="AC9" s="286"/>
      <c r="AD9" s="286"/>
      <c r="AE9" s="286"/>
      <c r="AF9" s="286"/>
      <c r="AG9" s="286"/>
      <c r="AH9" s="286"/>
      <c r="AI9" s="286"/>
      <c r="AJ9" s="286"/>
      <c r="AK9" s="286"/>
      <c r="AL9" s="286"/>
      <c r="AM9" s="286"/>
    </row>
    <row r="10" spans="8:39" ht="15">
      <c r="H10" s="527" t="s">
        <v>67</v>
      </c>
      <c r="I10" s="527"/>
      <c r="J10" s="527"/>
      <c r="K10" s="8"/>
      <c r="L10" s="429"/>
      <c r="P10" s="429"/>
      <c r="Q10" s="429"/>
      <c r="R10" s="429"/>
      <c r="S10" s="8"/>
      <c r="T10" s="8"/>
      <c r="U10" s="38"/>
      <c r="V10" s="38"/>
      <c r="W10" s="38"/>
      <c r="X10" s="8"/>
      <c r="Y10" s="8"/>
      <c r="Z10" s="8"/>
      <c r="AA10" s="8"/>
      <c r="AB10" s="8"/>
      <c r="AC10" s="8"/>
      <c r="AD10" s="8"/>
      <c r="AE10" s="8"/>
      <c r="AF10" s="8"/>
      <c r="AG10" s="8"/>
      <c r="AH10" s="8"/>
      <c r="AI10" s="8"/>
      <c r="AJ10" s="8"/>
      <c r="AK10" s="8"/>
      <c r="AL10" s="8"/>
      <c r="AM10" s="8"/>
    </row>
    <row r="11" spans="1:46" ht="24.75" customHeight="1">
      <c r="A11" s="514" t="s">
        <v>735</v>
      </c>
      <c r="B11" s="514" t="s">
        <v>736</v>
      </c>
      <c r="C11" s="528" t="s">
        <v>110</v>
      </c>
      <c r="D11" s="513" t="s">
        <v>650</v>
      </c>
      <c r="E11" s="513"/>
      <c r="F11" s="513"/>
      <c r="G11" s="513"/>
      <c r="H11" s="525" t="s">
        <v>889</v>
      </c>
      <c r="I11" s="525"/>
      <c r="J11" s="525" t="s">
        <v>66</v>
      </c>
      <c r="K11" s="350"/>
      <c r="L11" s="430"/>
      <c r="M11" s="541"/>
      <c r="N11" s="541"/>
      <c r="O11" s="523"/>
      <c r="P11" s="523"/>
      <c r="Q11" s="523"/>
      <c r="R11" s="523"/>
      <c r="S11" s="523"/>
      <c r="T11" s="523"/>
      <c r="U11" s="523"/>
      <c r="V11" s="523"/>
      <c r="W11" s="523"/>
      <c r="X11" s="523"/>
      <c r="Y11" s="523"/>
      <c r="Z11" s="523"/>
      <c r="AA11" s="523"/>
      <c r="AB11" s="523"/>
      <c r="AC11" s="523"/>
      <c r="AD11" s="523"/>
      <c r="AE11" s="523"/>
      <c r="AF11" s="523"/>
      <c r="AG11" s="523"/>
      <c r="AH11" s="523"/>
      <c r="AI11" s="259"/>
      <c r="AJ11" s="259"/>
      <c r="AK11" s="71"/>
      <c r="AL11" s="71"/>
      <c r="AM11" s="71"/>
      <c r="AT11" s="3"/>
    </row>
    <row r="12" spans="1:39" ht="25.5" customHeight="1">
      <c r="A12" s="514"/>
      <c r="B12" s="514"/>
      <c r="C12" s="528"/>
      <c r="D12" s="513" t="s">
        <v>890</v>
      </c>
      <c r="E12" s="513" t="s">
        <v>92</v>
      </c>
      <c r="F12" s="513"/>
      <c r="G12" s="513"/>
      <c r="H12" s="513" t="s">
        <v>890</v>
      </c>
      <c r="I12" s="114" t="s">
        <v>92</v>
      </c>
      <c r="J12" s="525"/>
      <c r="K12" s="350"/>
      <c r="L12" s="430"/>
      <c r="M12" s="541"/>
      <c r="N12" s="541"/>
      <c r="O12" s="547"/>
      <c r="P12" s="547"/>
      <c r="Q12" s="541"/>
      <c r="R12" s="529"/>
      <c r="S12" s="529"/>
      <c r="T12" s="523"/>
      <c r="U12" s="523"/>
      <c r="V12" s="523"/>
      <c r="W12" s="523"/>
      <c r="X12" s="523"/>
      <c r="Y12" s="523"/>
      <c r="Z12" s="523"/>
      <c r="AA12" s="523"/>
      <c r="AB12" s="523"/>
      <c r="AC12" s="523"/>
      <c r="AD12" s="530"/>
      <c r="AE12" s="530"/>
      <c r="AF12" s="523"/>
      <c r="AG12" s="523"/>
      <c r="AH12" s="523"/>
      <c r="AI12" s="259"/>
      <c r="AJ12" s="259"/>
      <c r="AK12" s="71"/>
      <c r="AL12" s="71"/>
      <c r="AM12" s="71"/>
    </row>
    <row r="13" spans="1:39" ht="58.5" customHeight="1">
      <c r="A13" s="514"/>
      <c r="B13" s="514"/>
      <c r="C13" s="528"/>
      <c r="D13" s="513"/>
      <c r="E13" s="110" t="s">
        <v>7</v>
      </c>
      <c r="F13" s="114" t="s">
        <v>26</v>
      </c>
      <c r="G13" s="114" t="s">
        <v>27</v>
      </c>
      <c r="H13" s="513"/>
      <c r="I13" s="114" t="s">
        <v>65</v>
      </c>
      <c r="J13" s="525"/>
      <c r="K13" s="350"/>
      <c r="L13" s="430"/>
      <c r="M13" s="541"/>
      <c r="N13" s="541"/>
      <c r="O13" s="423"/>
      <c r="P13" s="423"/>
      <c r="Q13" s="541"/>
      <c r="R13" s="423"/>
      <c r="S13" s="259"/>
      <c r="T13" s="259"/>
      <c r="U13" s="259"/>
      <c r="V13" s="259"/>
      <c r="W13" s="259"/>
      <c r="X13" s="259"/>
      <c r="Y13" s="523"/>
      <c r="Z13" s="523"/>
      <c r="AA13" s="523"/>
      <c r="AB13" s="523"/>
      <c r="AC13" s="523"/>
      <c r="AD13" s="287"/>
      <c r="AE13" s="287"/>
      <c r="AF13" s="523"/>
      <c r="AG13" s="523"/>
      <c r="AH13" s="523"/>
      <c r="AI13" s="259"/>
      <c r="AJ13" s="259"/>
      <c r="AK13" s="71"/>
      <c r="AL13" s="71"/>
      <c r="AM13" s="71"/>
    </row>
    <row r="14" spans="1:87" s="11" customFormat="1" ht="14.25">
      <c r="A14" s="147" t="s">
        <v>737</v>
      </c>
      <c r="B14" s="147" t="s">
        <v>738</v>
      </c>
      <c r="C14" s="116" t="s">
        <v>739</v>
      </c>
      <c r="D14" s="116" t="s">
        <v>740</v>
      </c>
      <c r="E14" s="116" t="s">
        <v>741</v>
      </c>
      <c r="F14" s="116" t="s">
        <v>742</v>
      </c>
      <c r="G14" s="116" t="s">
        <v>743</v>
      </c>
      <c r="H14" s="116" t="s">
        <v>744</v>
      </c>
      <c r="I14" s="116" t="s">
        <v>745</v>
      </c>
      <c r="J14" s="116" t="s">
        <v>576</v>
      </c>
      <c r="K14" s="351"/>
      <c r="L14" s="431"/>
      <c r="M14" s="432"/>
      <c r="N14" s="432"/>
      <c r="O14" s="432"/>
      <c r="P14" s="432"/>
      <c r="Q14" s="432"/>
      <c r="R14" s="432"/>
      <c r="S14" s="90"/>
      <c r="T14" s="90"/>
      <c r="U14" s="90"/>
      <c r="V14" s="90"/>
      <c r="W14" s="90"/>
      <c r="X14" s="90"/>
      <c r="Y14" s="90"/>
      <c r="Z14" s="90"/>
      <c r="AA14" s="259"/>
      <c r="AB14" s="90"/>
      <c r="AC14" s="90"/>
      <c r="AD14" s="90"/>
      <c r="AE14" s="90"/>
      <c r="AF14" s="90"/>
      <c r="AG14" s="90"/>
      <c r="AH14" s="90"/>
      <c r="AI14" s="90"/>
      <c r="AJ14" s="90"/>
      <c r="AK14" s="90"/>
      <c r="AL14" s="90"/>
      <c r="AM14" s="90"/>
      <c r="AN14" s="25"/>
      <c r="AO14" s="25"/>
      <c r="AP14" s="25"/>
      <c r="AQ14" s="25"/>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row>
    <row r="15" spans="1:87" s="18" customFormat="1" ht="15.75">
      <c r="A15" s="154"/>
      <c r="B15" s="147"/>
      <c r="C15" s="122" t="s">
        <v>69</v>
      </c>
      <c r="D15" s="225">
        <v>27448.8</v>
      </c>
      <c r="E15" s="225">
        <v>4433.4</v>
      </c>
      <c r="F15" s="225">
        <v>5539</v>
      </c>
      <c r="G15" s="225">
        <v>17476.4</v>
      </c>
      <c r="H15" s="225">
        <v>21951.4</v>
      </c>
      <c r="I15" s="225">
        <v>2961</v>
      </c>
      <c r="J15" s="226">
        <v>49400.2</v>
      </c>
      <c r="K15" s="260"/>
      <c r="L15" s="433"/>
      <c r="M15" s="434"/>
      <c r="N15" s="433"/>
      <c r="O15" s="433"/>
      <c r="P15" s="433"/>
      <c r="Q15" s="433"/>
      <c r="R15" s="433"/>
      <c r="S15" s="260"/>
      <c r="T15" s="260"/>
      <c r="U15" s="260"/>
      <c r="V15" s="260"/>
      <c r="W15" s="260"/>
      <c r="X15" s="260"/>
      <c r="Y15" s="260"/>
      <c r="Z15" s="260"/>
      <c r="AA15" s="260"/>
      <c r="AB15" s="260"/>
      <c r="AC15" s="260"/>
      <c r="AD15" s="260"/>
      <c r="AE15" s="260"/>
      <c r="AF15" s="260"/>
      <c r="AG15" s="260"/>
      <c r="AH15" s="260"/>
      <c r="AI15" s="260"/>
      <c r="AJ15" s="260"/>
      <c r="AK15" s="12"/>
      <c r="AL15" s="12"/>
      <c r="AM15" s="12"/>
      <c r="AN15" s="352"/>
      <c r="AO15" s="289"/>
      <c r="AP15" s="289"/>
      <c r="AQ15" s="290"/>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row>
    <row r="16" spans="1:42" ht="30">
      <c r="A16" s="120" t="s">
        <v>746</v>
      </c>
      <c r="B16" s="120" t="s">
        <v>353</v>
      </c>
      <c r="C16" s="123" t="s">
        <v>467</v>
      </c>
      <c r="D16" s="227">
        <v>16023.8</v>
      </c>
      <c r="E16" s="227">
        <v>4433.4</v>
      </c>
      <c r="F16" s="227">
        <v>5539</v>
      </c>
      <c r="G16" s="227">
        <v>6051.4</v>
      </c>
      <c r="H16" s="228">
        <v>431</v>
      </c>
      <c r="I16" s="228">
        <v>281</v>
      </c>
      <c r="J16" s="228">
        <v>16454.8</v>
      </c>
      <c r="K16" s="292"/>
      <c r="L16" s="435"/>
      <c r="M16" s="435"/>
      <c r="N16" s="435"/>
      <c r="O16" s="435"/>
      <c r="P16" s="435"/>
      <c r="Q16" s="435"/>
      <c r="R16" s="435"/>
      <c r="S16" s="288"/>
      <c r="T16" s="292"/>
      <c r="U16" s="292"/>
      <c r="V16" s="260"/>
      <c r="W16" s="260"/>
      <c r="X16" s="260"/>
      <c r="Y16" s="260"/>
      <c r="Z16" s="260"/>
      <c r="AA16" s="292"/>
      <c r="AB16" s="260"/>
      <c r="AC16" s="260"/>
      <c r="AD16" s="260"/>
      <c r="AE16" s="260"/>
      <c r="AF16" s="260"/>
      <c r="AG16" s="260"/>
      <c r="AH16" s="260"/>
      <c r="AI16" s="260"/>
      <c r="AJ16" s="260"/>
      <c r="AK16" s="29"/>
      <c r="AL16" s="29"/>
      <c r="AM16" s="12"/>
      <c r="AN16" s="352"/>
      <c r="AO16" s="289"/>
      <c r="AP16" s="352"/>
    </row>
    <row r="17" spans="1:44" ht="30">
      <c r="A17" s="120" t="s">
        <v>468</v>
      </c>
      <c r="B17" s="120" t="s">
        <v>359</v>
      </c>
      <c r="C17" s="123" t="s">
        <v>469</v>
      </c>
      <c r="D17" s="227">
        <v>162</v>
      </c>
      <c r="E17" s="227"/>
      <c r="F17" s="227"/>
      <c r="G17" s="227">
        <v>162</v>
      </c>
      <c r="H17" s="228"/>
      <c r="I17" s="228"/>
      <c r="J17" s="228">
        <v>162</v>
      </c>
      <c r="K17" s="292"/>
      <c r="L17" s="435"/>
      <c r="M17" s="434"/>
      <c r="N17" s="434"/>
      <c r="O17" s="434"/>
      <c r="P17" s="434"/>
      <c r="Q17" s="434"/>
      <c r="R17" s="434"/>
      <c r="S17" s="288"/>
      <c r="T17" s="292"/>
      <c r="U17" s="292"/>
      <c r="V17" s="260"/>
      <c r="W17" s="260"/>
      <c r="X17" s="260"/>
      <c r="Y17" s="260"/>
      <c r="Z17" s="260"/>
      <c r="AA17" s="292"/>
      <c r="AB17" s="260"/>
      <c r="AC17" s="260"/>
      <c r="AD17" s="260"/>
      <c r="AE17" s="260"/>
      <c r="AF17" s="260"/>
      <c r="AG17" s="260"/>
      <c r="AH17" s="260"/>
      <c r="AI17" s="260"/>
      <c r="AJ17" s="260"/>
      <c r="AK17" s="29"/>
      <c r="AL17" s="29"/>
      <c r="AM17" s="12"/>
      <c r="AN17" s="352"/>
      <c r="AO17" s="289"/>
      <c r="AP17" s="27"/>
      <c r="AQ17" s="25"/>
      <c r="AR17" s="25"/>
    </row>
    <row r="18" spans="1:44" ht="15.75">
      <c r="A18" s="120" t="s">
        <v>813</v>
      </c>
      <c r="B18" s="353" t="s">
        <v>357</v>
      </c>
      <c r="C18" s="124" t="s">
        <v>586</v>
      </c>
      <c r="D18" s="227">
        <v>2736</v>
      </c>
      <c r="E18" s="227"/>
      <c r="F18" s="227"/>
      <c r="G18" s="227">
        <v>2736</v>
      </c>
      <c r="H18" s="228"/>
      <c r="I18" s="228"/>
      <c r="J18" s="228">
        <v>2736</v>
      </c>
      <c r="K18" s="292"/>
      <c r="L18" s="435"/>
      <c r="M18" s="434"/>
      <c r="N18" s="434"/>
      <c r="O18" s="434"/>
      <c r="P18" s="434"/>
      <c r="Q18" s="434"/>
      <c r="R18" s="434"/>
      <c r="S18" s="288"/>
      <c r="T18" s="292"/>
      <c r="U18" s="292"/>
      <c r="V18" s="260"/>
      <c r="W18" s="260"/>
      <c r="X18" s="260"/>
      <c r="Y18" s="260"/>
      <c r="Z18" s="260"/>
      <c r="AA18" s="292"/>
      <c r="AB18" s="260"/>
      <c r="AC18" s="260"/>
      <c r="AD18" s="260"/>
      <c r="AE18" s="260"/>
      <c r="AF18" s="260"/>
      <c r="AG18" s="260"/>
      <c r="AH18" s="260"/>
      <c r="AI18" s="260"/>
      <c r="AJ18" s="260"/>
      <c r="AK18" s="29"/>
      <c r="AL18" s="29"/>
      <c r="AM18" s="12"/>
      <c r="AN18" s="352"/>
      <c r="AO18" s="289"/>
      <c r="AP18" s="352"/>
      <c r="AQ18" s="352"/>
      <c r="AR18" s="348"/>
    </row>
    <row r="19" spans="1:87" ht="15.75">
      <c r="A19" s="120" t="s">
        <v>587</v>
      </c>
      <c r="B19" s="353" t="s">
        <v>339</v>
      </c>
      <c r="C19" s="125" t="s">
        <v>588</v>
      </c>
      <c r="D19" s="232">
        <v>100</v>
      </c>
      <c r="E19" s="227"/>
      <c r="F19" s="227"/>
      <c r="G19" s="227">
        <v>100</v>
      </c>
      <c r="H19" s="228"/>
      <c r="I19" s="227"/>
      <c r="J19" s="228">
        <v>100</v>
      </c>
      <c r="K19" s="292"/>
      <c r="L19" s="435"/>
      <c r="M19" s="434"/>
      <c r="N19" s="434"/>
      <c r="O19" s="434"/>
      <c r="P19" s="434"/>
      <c r="Q19" s="434"/>
      <c r="R19" s="434"/>
      <c r="S19" s="288"/>
      <c r="AN19" s="7"/>
      <c r="AO19" s="7"/>
      <c r="AP19" s="7"/>
      <c r="AQ19" s="7"/>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row>
    <row r="20" spans="1:44" ht="15.75">
      <c r="A20" s="120" t="s">
        <v>589</v>
      </c>
      <c r="B20" s="353" t="s">
        <v>61</v>
      </c>
      <c r="C20" s="124" t="s">
        <v>62</v>
      </c>
      <c r="D20" s="227">
        <v>1025.2</v>
      </c>
      <c r="E20" s="227"/>
      <c r="F20" s="227"/>
      <c r="G20" s="227">
        <v>1025.2</v>
      </c>
      <c r="H20" s="228"/>
      <c r="I20" s="228"/>
      <c r="J20" s="228">
        <v>1025.2</v>
      </c>
      <c r="K20" s="292"/>
      <c r="L20" s="435"/>
      <c r="M20" s="434"/>
      <c r="N20" s="434"/>
      <c r="O20" s="434"/>
      <c r="P20" s="434"/>
      <c r="Q20" s="434"/>
      <c r="R20" s="434"/>
      <c r="S20" s="288"/>
      <c r="T20" s="292"/>
      <c r="U20" s="292"/>
      <c r="V20" s="260"/>
      <c r="W20" s="260"/>
      <c r="X20" s="260"/>
      <c r="Y20" s="260"/>
      <c r="Z20" s="260"/>
      <c r="AA20" s="292"/>
      <c r="AB20" s="260"/>
      <c r="AC20" s="260"/>
      <c r="AD20" s="260"/>
      <c r="AE20" s="260"/>
      <c r="AF20" s="260"/>
      <c r="AG20" s="260"/>
      <c r="AH20" s="260"/>
      <c r="AI20" s="260"/>
      <c r="AJ20" s="260"/>
      <c r="AK20" s="29"/>
      <c r="AL20" s="29"/>
      <c r="AM20" s="12"/>
      <c r="AN20" s="352"/>
      <c r="AO20" s="289"/>
      <c r="AP20" s="352"/>
      <c r="AQ20" s="352"/>
      <c r="AR20" s="348"/>
    </row>
    <row r="21" spans="1:87" ht="15.75">
      <c r="A21" s="120" t="s">
        <v>590</v>
      </c>
      <c r="B21" s="353" t="s">
        <v>272</v>
      </c>
      <c r="C21" s="125" t="s">
        <v>273</v>
      </c>
      <c r="D21" s="232">
        <v>194.1</v>
      </c>
      <c r="E21" s="229"/>
      <c r="F21" s="229"/>
      <c r="G21" s="227">
        <v>194.1</v>
      </c>
      <c r="H21" s="227"/>
      <c r="I21" s="229"/>
      <c r="J21" s="228">
        <v>194.1</v>
      </c>
      <c r="K21" s="292"/>
      <c r="L21" s="435"/>
      <c r="M21" s="434"/>
      <c r="N21" s="434"/>
      <c r="O21" s="434"/>
      <c r="P21" s="434"/>
      <c r="Q21" s="434"/>
      <c r="R21" s="434"/>
      <c r="S21" s="288"/>
      <c r="AN21" s="7"/>
      <c r="AO21" s="7"/>
      <c r="AP21" s="7"/>
      <c r="AQ21" s="7"/>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row>
    <row r="22" spans="1:44" ht="15.75">
      <c r="A22" s="120" t="s">
        <v>591</v>
      </c>
      <c r="B22" s="353" t="s">
        <v>363</v>
      </c>
      <c r="C22" s="124" t="s">
        <v>665</v>
      </c>
      <c r="D22" s="227">
        <v>4304.9</v>
      </c>
      <c r="E22" s="227"/>
      <c r="F22" s="227"/>
      <c r="G22" s="227">
        <v>4304.9</v>
      </c>
      <c r="H22" s="228"/>
      <c r="I22" s="228"/>
      <c r="J22" s="228">
        <v>4304.9</v>
      </c>
      <c r="K22" s="292"/>
      <c r="L22" s="435"/>
      <c r="M22" s="434"/>
      <c r="N22" s="434"/>
      <c r="O22" s="434"/>
      <c r="P22" s="434"/>
      <c r="Q22" s="434"/>
      <c r="R22" s="434"/>
      <c r="S22" s="288"/>
      <c r="T22" s="292"/>
      <c r="U22" s="292"/>
      <c r="V22" s="260"/>
      <c r="W22" s="260"/>
      <c r="X22" s="260"/>
      <c r="Y22" s="260"/>
      <c r="Z22" s="260"/>
      <c r="AA22" s="292"/>
      <c r="AB22" s="260"/>
      <c r="AC22" s="260"/>
      <c r="AD22" s="260"/>
      <c r="AE22" s="260"/>
      <c r="AF22" s="260"/>
      <c r="AG22" s="260"/>
      <c r="AH22" s="260"/>
      <c r="AI22" s="260"/>
      <c r="AJ22" s="260"/>
      <c r="AK22" s="29"/>
      <c r="AL22" s="29"/>
      <c r="AM22" s="12"/>
      <c r="AN22" s="352"/>
      <c r="AO22" s="289"/>
      <c r="AP22" s="352"/>
      <c r="AQ22" s="352"/>
      <c r="AR22" s="348"/>
    </row>
    <row r="23" spans="1:44" ht="15.75">
      <c r="A23" s="120" t="s">
        <v>592</v>
      </c>
      <c r="B23" s="353" t="s">
        <v>341</v>
      </c>
      <c r="C23" s="124" t="s">
        <v>821</v>
      </c>
      <c r="D23" s="227">
        <v>63</v>
      </c>
      <c r="E23" s="227"/>
      <c r="F23" s="227"/>
      <c r="G23" s="227">
        <v>63</v>
      </c>
      <c r="H23" s="228"/>
      <c r="I23" s="228"/>
      <c r="J23" s="228">
        <v>63</v>
      </c>
      <c r="K23" s="292"/>
      <c r="L23" s="435"/>
      <c r="M23" s="434"/>
      <c r="N23" s="434"/>
      <c r="O23" s="434"/>
      <c r="P23" s="434"/>
      <c r="Q23" s="434"/>
      <c r="R23" s="434"/>
      <c r="S23" s="288"/>
      <c r="T23" s="292"/>
      <c r="U23" s="292"/>
      <c r="V23" s="260"/>
      <c r="W23" s="260"/>
      <c r="X23" s="260"/>
      <c r="Y23" s="260"/>
      <c r="Z23" s="260"/>
      <c r="AA23" s="292"/>
      <c r="AB23" s="260"/>
      <c r="AC23" s="260"/>
      <c r="AD23" s="260"/>
      <c r="AE23" s="260"/>
      <c r="AF23" s="260"/>
      <c r="AG23" s="260"/>
      <c r="AH23" s="260"/>
      <c r="AI23" s="260"/>
      <c r="AJ23" s="260"/>
      <c r="AK23" s="29"/>
      <c r="AL23" s="29"/>
      <c r="AM23" s="12"/>
      <c r="AN23" s="352"/>
      <c r="AO23" s="289"/>
      <c r="AP23" s="352"/>
      <c r="AQ23" s="352"/>
      <c r="AR23" s="348"/>
    </row>
    <row r="24" spans="1:44" ht="15.75">
      <c r="A24" s="120" t="s">
        <v>593</v>
      </c>
      <c r="B24" s="353" t="s">
        <v>653</v>
      </c>
      <c r="C24" s="124" t="s">
        <v>657</v>
      </c>
      <c r="D24" s="227">
        <v>804.9</v>
      </c>
      <c r="E24" s="227"/>
      <c r="F24" s="227"/>
      <c r="G24" s="227">
        <v>804.9</v>
      </c>
      <c r="H24" s="228"/>
      <c r="I24" s="228"/>
      <c r="J24" s="228">
        <v>804.9</v>
      </c>
      <c r="K24" s="292"/>
      <c r="L24" s="435"/>
      <c r="M24" s="434"/>
      <c r="N24" s="434"/>
      <c r="O24" s="434"/>
      <c r="P24" s="434"/>
      <c r="Q24" s="434"/>
      <c r="R24" s="434"/>
      <c r="S24" s="288"/>
      <c r="T24" s="292"/>
      <c r="U24" s="292"/>
      <c r="V24" s="260"/>
      <c r="W24" s="260"/>
      <c r="X24" s="260"/>
      <c r="Y24" s="260"/>
      <c r="Z24" s="260"/>
      <c r="AA24" s="292"/>
      <c r="AB24" s="260"/>
      <c r="AC24" s="260"/>
      <c r="AD24" s="260"/>
      <c r="AE24" s="260"/>
      <c r="AF24" s="260"/>
      <c r="AG24" s="260"/>
      <c r="AH24" s="260"/>
      <c r="AI24" s="260"/>
      <c r="AJ24" s="260"/>
      <c r="AK24" s="29"/>
      <c r="AL24" s="29"/>
      <c r="AM24" s="12"/>
      <c r="AN24" s="352"/>
      <c r="AO24" s="289"/>
      <c r="AP24" s="352"/>
      <c r="AQ24" s="352"/>
      <c r="AR24" s="348"/>
    </row>
    <row r="25" spans="1:44" ht="15.75">
      <c r="A25" s="120" t="s">
        <v>594</v>
      </c>
      <c r="B25" s="353" t="s">
        <v>541</v>
      </c>
      <c r="C25" s="125" t="s">
        <v>595</v>
      </c>
      <c r="D25" s="227"/>
      <c r="E25" s="227"/>
      <c r="F25" s="227"/>
      <c r="G25" s="227"/>
      <c r="H25" s="228">
        <v>2680</v>
      </c>
      <c r="I25" s="228">
        <v>2680</v>
      </c>
      <c r="J25" s="228">
        <v>2680</v>
      </c>
      <c r="K25" s="292"/>
      <c r="L25" s="435"/>
      <c r="M25" s="434"/>
      <c r="N25" s="434"/>
      <c r="O25" s="434"/>
      <c r="P25" s="434"/>
      <c r="Q25" s="434"/>
      <c r="R25" s="434"/>
      <c r="S25" s="288"/>
      <c r="T25" s="292"/>
      <c r="U25" s="292"/>
      <c r="V25" s="260"/>
      <c r="W25" s="260"/>
      <c r="X25" s="260"/>
      <c r="Y25" s="260"/>
      <c r="Z25" s="260"/>
      <c r="AA25" s="292"/>
      <c r="AB25" s="260"/>
      <c r="AC25" s="260"/>
      <c r="AD25" s="260"/>
      <c r="AE25" s="260"/>
      <c r="AF25" s="260"/>
      <c r="AG25" s="260"/>
      <c r="AH25" s="260"/>
      <c r="AI25" s="260"/>
      <c r="AJ25" s="260"/>
      <c r="AK25" s="29"/>
      <c r="AL25" s="29"/>
      <c r="AM25" s="12"/>
      <c r="AN25" s="352"/>
      <c r="AO25" s="289"/>
      <c r="AP25" s="352"/>
      <c r="AQ25" s="352"/>
      <c r="AR25" s="348"/>
    </row>
    <row r="26" spans="1:44" ht="15.75">
      <c r="A26" s="120" t="s">
        <v>993</v>
      </c>
      <c r="B26" s="112" t="s">
        <v>991</v>
      </c>
      <c r="C26" s="47" t="s">
        <v>992</v>
      </c>
      <c r="D26" s="106">
        <v>814.3</v>
      </c>
      <c r="E26" s="103"/>
      <c r="F26" s="103"/>
      <c r="G26" s="103">
        <v>814.3</v>
      </c>
      <c r="H26" s="104"/>
      <c r="I26" s="103"/>
      <c r="J26" s="104">
        <v>814.3</v>
      </c>
      <c r="K26" s="292"/>
      <c r="L26" s="435"/>
      <c r="M26" s="434"/>
      <c r="N26" s="434"/>
      <c r="O26" s="434"/>
      <c r="P26" s="434"/>
      <c r="Q26" s="434"/>
      <c r="R26" s="434"/>
      <c r="S26" s="288"/>
      <c r="T26" s="292"/>
      <c r="U26" s="292"/>
      <c r="V26" s="260"/>
      <c r="W26" s="260"/>
      <c r="X26" s="260"/>
      <c r="Y26" s="260"/>
      <c r="Z26" s="260"/>
      <c r="AA26" s="292"/>
      <c r="AB26" s="260"/>
      <c r="AC26" s="260"/>
      <c r="AD26" s="260"/>
      <c r="AE26" s="260"/>
      <c r="AF26" s="260"/>
      <c r="AG26" s="260"/>
      <c r="AH26" s="260"/>
      <c r="AI26" s="260"/>
      <c r="AJ26" s="260"/>
      <c r="AK26" s="29"/>
      <c r="AL26" s="29"/>
      <c r="AM26" s="12"/>
      <c r="AN26" s="352"/>
      <c r="AO26" s="289"/>
      <c r="AP26" s="352"/>
      <c r="AQ26" s="352"/>
      <c r="AR26" s="348"/>
    </row>
    <row r="27" spans="1:42" ht="15.75">
      <c r="A27" s="120" t="s">
        <v>597</v>
      </c>
      <c r="B27" s="353" t="s">
        <v>342</v>
      </c>
      <c r="C27" s="123" t="s">
        <v>909</v>
      </c>
      <c r="D27" s="227">
        <v>995.8</v>
      </c>
      <c r="E27" s="227"/>
      <c r="F27" s="227"/>
      <c r="G27" s="227">
        <v>995.8</v>
      </c>
      <c r="H27" s="228"/>
      <c r="I27" s="228"/>
      <c r="J27" s="228">
        <v>995.8</v>
      </c>
      <c r="K27" s="292"/>
      <c r="L27" s="435"/>
      <c r="M27" s="434"/>
      <c r="N27" s="434"/>
      <c r="O27" s="434"/>
      <c r="P27" s="434"/>
      <c r="Q27" s="434"/>
      <c r="R27" s="434"/>
      <c r="S27" s="288"/>
      <c r="T27" s="292"/>
      <c r="U27" s="292"/>
      <c r="V27" s="260"/>
      <c r="W27" s="260"/>
      <c r="X27" s="260"/>
      <c r="Y27" s="260"/>
      <c r="Z27" s="260"/>
      <c r="AA27" s="292"/>
      <c r="AB27" s="260"/>
      <c r="AC27" s="260"/>
      <c r="AD27" s="260"/>
      <c r="AE27" s="260"/>
      <c r="AF27" s="260"/>
      <c r="AG27" s="260"/>
      <c r="AH27" s="260"/>
      <c r="AI27" s="260"/>
      <c r="AJ27" s="260"/>
      <c r="AK27" s="29"/>
      <c r="AL27" s="29"/>
      <c r="AM27" s="12"/>
      <c r="AN27" s="352"/>
      <c r="AO27" s="289"/>
      <c r="AP27" s="352"/>
    </row>
    <row r="28" spans="1:44" ht="15.75">
      <c r="A28" s="120" t="s">
        <v>596</v>
      </c>
      <c r="B28" s="353" t="s">
        <v>438</v>
      </c>
      <c r="C28" s="125" t="s">
        <v>664</v>
      </c>
      <c r="D28" s="227"/>
      <c r="E28" s="227"/>
      <c r="F28" s="227"/>
      <c r="G28" s="227"/>
      <c r="H28" s="228">
        <v>18840.4</v>
      </c>
      <c r="I28" s="228"/>
      <c r="J28" s="228">
        <v>18840.4</v>
      </c>
      <c r="K28" s="292"/>
      <c r="L28" s="435"/>
      <c r="M28" s="434"/>
      <c r="N28" s="434"/>
      <c r="O28" s="434"/>
      <c r="P28" s="434"/>
      <c r="Q28" s="434"/>
      <c r="R28" s="434"/>
      <c r="S28" s="288"/>
      <c r="T28" s="292"/>
      <c r="U28" s="292"/>
      <c r="V28" s="260"/>
      <c r="W28" s="260"/>
      <c r="X28" s="260"/>
      <c r="Y28" s="260"/>
      <c r="Z28" s="260"/>
      <c r="AA28" s="292"/>
      <c r="AB28" s="260"/>
      <c r="AC28" s="260"/>
      <c r="AD28" s="260"/>
      <c r="AE28" s="260"/>
      <c r="AF28" s="260"/>
      <c r="AG28" s="260"/>
      <c r="AH28" s="260"/>
      <c r="AI28" s="260"/>
      <c r="AJ28" s="260"/>
      <c r="AK28" s="29"/>
      <c r="AL28" s="29"/>
      <c r="AM28" s="12"/>
      <c r="AN28" s="352"/>
      <c r="AO28" s="289"/>
      <c r="AP28" s="352"/>
      <c r="AQ28" s="352"/>
      <c r="AR28" s="348"/>
    </row>
    <row r="29" spans="1:42" ht="45">
      <c r="A29" s="522"/>
      <c r="B29" s="544" t="s">
        <v>121</v>
      </c>
      <c r="C29" s="126" t="s">
        <v>914</v>
      </c>
      <c r="D29" s="227">
        <v>224.8</v>
      </c>
      <c r="E29" s="227"/>
      <c r="F29" s="227"/>
      <c r="G29" s="227">
        <v>224.8</v>
      </c>
      <c r="H29" s="228"/>
      <c r="I29" s="228"/>
      <c r="J29" s="228">
        <v>224.8</v>
      </c>
      <c r="K29" s="292"/>
      <c r="L29" s="435"/>
      <c r="M29" s="434"/>
      <c r="N29" s="434"/>
      <c r="O29" s="434"/>
      <c r="P29" s="434"/>
      <c r="Q29" s="434"/>
      <c r="R29" s="434"/>
      <c r="S29" s="288"/>
      <c r="T29" s="292"/>
      <c r="U29" s="292"/>
      <c r="V29" s="260"/>
      <c r="W29" s="260"/>
      <c r="X29" s="260"/>
      <c r="Y29" s="260"/>
      <c r="Z29" s="260"/>
      <c r="AA29" s="292"/>
      <c r="AB29" s="260"/>
      <c r="AC29" s="260"/>
      <c r="AD29" s="260"/>
      <c r="AE29" s="260"/>
      <c r="AF29" s="260"/>
      <c r="AG29" s="260"/>
      <c r="AH29" s="260"/>
      <c r="AI29" s="260"/>
      <c r="AJ29" s="260"/>
      <c r="AK29" s="29"/>
      <c r="AL29" s="29"/>
      <c r="AM29" s="12"/>
      <c r="AN29" s="352"/>
      <c r="AO29" s="289"/>
      <c r="AP29" s="352"/>
    </row>
    <row r="30" spans="1:42" ht="45">
      <c r="A30" s="522"/>
      <c r="B30" s="545"/>
      <c r="C30" s="126" t="s">
        <v>46</v>
      </c>
      <c r="D30" s="227">
        <v>125.8</v>
      </c>
      <c r="E30" s="227"/>
      <c r="F30" s="227"/>
      <c r="G30" s="227">
        <v>125.8</v>
      </c>
      <c r="H30" s="228"/>
      <c r="I30" s="228"/>
      <c r="J30" s="228">
        <v>125.8</v>
      </c>
      <c r="K30" s="292"/>
      <c r="L30" s="435"/>
      <c r="M30" s="434"/>
      <c r="N30" s="434"/>
      <c r="O30" s="434"/>
      <c r="P30" s="434"/>
      <c r="Q30" s="434"/>
      <c r="R30" s="434"/>
      <c r="S30" s="288"/>
      <c r="T30" s="292"/>
      <c r="U30" s="292"/>
      <c r="V30" s="260"/>
      <c r="W30" s="260"/>
      <c r="X30" s="260"/>
      <c r="Y30" s="260"/>
      <c r="Z30" s="260"/>
      <c r="AA30" s="292"/>
      <c r="AB30" s="260"/>
      <c r="AC30" s="260"/>
      <c r="AD30" s="260"/>
      <c r="AE30" s="260"/>
      <c r="AF30" s="260"/>
      <c r="AG30" s="260"/>
      <c r="AH30" s="260"/>
      <c r="AI30" s="260"/>
      <c r="AJ30" s="260"/>
      <c r="AK30" s="29"/>
      <c r="AL30" s="29"/>
      <c r="AM30" s="12"/>
      <c r="AN30" s="352"/>
      <c r="AO30" s="289"/>
      <c r="AP30" s="352"/>
    </row>
    <row r="31" spans="1:42" ht="25.5">
      <c r="A31" s="522"/>
      <c r="B31" s="546"/>
      <c r="C31" s="23" t="s">
        <v>784</v>
      </c>
      <c r="D31" s="227">
        <v>99</v>
      </c>
      <c r="E31" s="227"/>
      <c r="F31" s="227"/>
      <c r="G31" s="227">
        <v>99</v>
      </c>
      <c r="H31" s="228"/>
      <c r="I31" s="228"/>
      <c r="J31" s="228">
        <v>99</v>
      </c>
      <c r="K31" s="292"/>
      <c r="L31" s="435"/>
      <c r="M31" s="434"/>
      <c r="N31" s="434"/>
      <c r="O31" s="434"/>
      <c r="P31" s="434"/>
      <c r="Q31" s="434"/>
      <c r="R31" s="434"/>
      <c r="S31" s="288"/>
      <c r="T31" s="292"/>
      <c r="U31" s="292"/>
      <c r="V31" s="260"/>
      <c r="W31" s="260"/>
      <c r="X31" s="260"/>
      <c r="Y31" s="260"/>
      <c r="Z31" s="260"/>
      <c r="AA31" s="292"/>
      <c r="AB31" s="260"/>
      <c r="AC31" s="260"/>
      <c r="AD31" s="260"/>
      <c r="AE31" s="260"/>
      <c r="AF31" s="260"/>
      <c r="AG31" s="260"/>
      <c r="AH31" s="260"/>
      <c r="AI31" s="260"/>
      <c r="AJ31" s="260"/>
      <c r="AK31" s="29"/>
      <c r="AL31" s="29"/>
      <c r="AM31" s="12"/>
      <c r="AN31" s="352"/>
      <c r="AO31" s="289"/>
      <c r="AP31" s="352"/>
    </row>
    <row r="32" spans="1:43" s="11" customFormat="1" ht="15.75">
      <c r="A32" s="154"/>
      <c r="B32" s="355"/>
      <c r="C32" s="127" t="s">
        <v>620</v>
      </c>
      <c r="D32" s="225">
        <v>1001511.5</v>
      </c>
      <c r="E32" s="225">
        <v>422343.7</v>
      </c>
      <c r="F32" s="225">
        <v>124479</v>
      </c>
      <c r="G32" s="225">
        <v>454688.8</v>
      </c>
      <c r="H32" s="225">
        <v>66137.9</v>
      </c>
      <c r="I32" s="225">
        <v>25408.7</v>
      </c>
      <c r="J32" s="226">
        <v>1067649.4</v>
      </c>
      <c r="K32" s="260"/>
      <c r="L32" s="433"/>
      <c r="M32" s="434"/>
      <c r="N32" s="434"/>
      <c r="O32" s="434"/>
      <c r="P32" s="434"/>
      <c r="Q32" s="434"/>
      <c r="R32" s="434"/>
      <c r="S32" s="288"/>
      <c r="T32" s="260"/>
      <c r="U32" s="260"/>
      <c r="V32" s="260"/>
      <c r="W32" s="260"/>
      <c r="X32" s="260"/>
      <c r="Y32" s="260"/>
      <c r="Z32" s="260"/>
      <c r="AA32" s="260"/>
      <c r="AB32" s="260"/>
      <c r="AC32" s="260"/>
      <c r="AD32" s="260"/>
      <c r="AE32" s="260"/>
      <c r="AF32" s="260"/>
      <c r="AG32" s="260"/>
      <c r="AH32" s="260"/>
      <c r="AI32" s="260"/>
      <c r="AJ32" s="260"/>
      <c r="AK32" s="12"/>
      <c r="AL32" s="12"/>
      <c r="AM32" s="12"/>
      <c r="AN32" s="352"/>
      <c r="AO32" s="289"/>
      <c r="AP32" s="294"/>
      <c r="AQ32" s="294"/>
    </row>
    <row r="33" spans="1:41" ht="45">
      <c r="A33" s="120" t="s">
        <v>598</v>
      </c>
      <c r="B33" s="356" t="s">
        <v>284</v>
      </c>
      <c r="C33" s="124" t="s">
        <v>689</v>
      </c>
      <c r="D33" s="227">
        <v>987.7</v>
      </c>
      <c r="E33" s="227"/>
      <c r="F33" s="227"/>
      <c r="G33" s="227">
        <v>987.7</v>
      </c>
      <c r="H33" s="228"/>
      <c r="I33" s="228"/>
      <c r="J33" s="228">
        <v>987.7</v>
      </c>
      <c r="K33" s="292"/>
      <c r="M33" s="426"/>
      <c r="N33" s="426"/>
      <c r="O33" s="426"/>
      <c r="P33" s="426"/>
      <c r="Q33" s="426"/>
      <c r="R33" s="426"/>
      <c r="S33" s="369"/>
      <c r="T33" s="292"/>
      <c r="U33" s="292"/>
      <c r="V33" s="260"/>
      <c r="W33" s="260"/>
      <c r="X33" s="260"/>
      <c r="Y33" s="260"/>
      <c r="Z33" s="260"/>
      <c r="AA33" s="292"/>
      <c r="AB33" s="260"/>
      <c r="AC33" s="260"/>
      <c r="AD33" s="260"/>
      <c r="AE33" s="260"/>
      <c r="AF33" s="260"/>
      <c r="AG33" s="260"/>
      <c r="AH33" s="260"/>
      <c r="AI33" s="260"/>
      <c r="AJ33" s="260"/>
      <c r="AK33" s="29"/>
      <c r="AL33" s="29"/>
      <c r="AM33" s="12"/>
      <c r="AN33" s="352"/>
      <c r="AO33" s="289"/>
    </row>
    <row r="34" spans="1:41" ht="30">
      <c r="A34" s="120" t="s">
        <v>690</v>
      </c>
      <c r="B34" s="356" t="s">
        <v>691</v>
      </c>
      <c r="C34" s="124" t="s">
        <v>692</v>
      </c>
      <c r="D34" s="227">
        <v>57851.2</v>
      </c>
      <c r="E34" s="227">
        <v>22935.7</v>
      </c>
      <c r="F34" s="227">
        <v>9344.5</v>
      </c>
      <c r="G34" s="227">
        <v>25571</v>
      </c>
      <c r="H34" s="228">
        <v>4475.4</v>
      </c>
      <c r="I34" s="228">
        <v>4473</v>
      </c>
      <c r="J34" s="228">
        <v>62326.6</v>
      </c>
      <c r="K34" s="292"/>
      <c r="L34" s="435"/>
      <c r="M34" s="434"/>
      <c r="N34" s="433"/>
      <c r="O34" s="433"/>
      <c r="P34" s="433"/>
      <c r="Q34" s="433"/>
      <c r="R34" s="433"/>
      <c r="S34" s="260"/>
      <c r="T34" s="292"/>
      <c r="U34" s="292"/>
      <c r="V34" s="260"/>
      <c r="W34" s="260"/>
      <c r="X34" s="260"/>
      <c r="Y34" s="260"/>
      <c r="Z34" s="260"/>
      <c r="AA34" s="292"/>
      <c r="AB34" s="260"/>
      <c r="AC34" s="260"/>
      <c r="AD34" s="260"/>
      <c r="AE34" s="260"/>
      <c r="AF34" s="260"/>
      <c r="AG34" s="260"/>
      <c r="AH34" s="260"/>
      <c r="AI34" s="260"/>
      <c r="AJ34" s="260"/>
      <c r="AK34" s="29"/>
      <c r="AL34" s="29"/>
      <c r="AM34" s="12"/>
      <c r="AN34" s="352"/>
      <c r="AO34" s="289"/>
    </row>
    <row r="35" spans="1:41" ht="45">
      <c r="A35" s="120" t="s">
        <v>693</v>
      </c>
      <c r="B35" s="356" t="s">
        <v>140</v>
      </c>
      <c r="C35" s="124" t="s">
        <v>694</v>
      </c>
      <c r="D35" s="227">
        <v>50011.5</v>
      </c>
      <c r="E35" s="227">
        <v>16317.5</v>
      </c>
      <c r="F35" s="227">
        <v>9030.7</v>
      </c>
      <c r="G35" s="227">
        <v>24663.3</v>
      </c>
      <c r="H35" s="228">
        <v>2802.1</v>
      </c>
      <c r="I35" s="228">
        <v>2802.1</v>
      </c>
      <c r="J35" s="228">
        <v>52813.6</v>
      </c>
      <c r="K35" s="292"/>
      <c r="L35" s="435"/>
      <c r="M35" s="434"/>
      <c r="N35" s="433"/>
      <c r="O35" s="433"/>
      <c r="P35" s="433"/>
      <c r="Q35" s="433"/>
      <c r="R35" s="433"/>
      <c r="S35" s="260"/>
      <c r="T35" s="292"/>
      <c r="U35" s="292"/>
      <c r="V35" s="260"/>
      <c r="W35" s="260"/>
      <c r="X35" s="260"/>
      <c r="Y35" s="260"/>
      <c r="Z35" s="260"/>
      <c r="AA35" s="292"/>
      <c r="AB35" s="260"/>
      <c r="AC35" s="260"/>
      <c r="AD35" s="260"/>
      <c r="AE35" s="260"/>
      <c r="AF35" s="260"/>
      <c r="AG35" s="260"/>
      <c r="AH35" s="260"/>
      <c r="AI35" s="260"/>
      <c r="AJ35" s="260"/>
      <c r="AK35" s="29"/>
      <c r="AL35" s="29"/>
      <c r="AM35" s="12"/>
      <c r="AN35" s="352"/>
      <c r="AO35" s="289"/>
    </row>
    <row r="36" spans="1:41" ht="30">
      <c r="A36" s="120" t="s">
        <v>695</v>
      </c>
      <c r="B36" s="356" t="s">
        <v>696</v>
      </c>
      <c r="C36" s="124" t="s">
        <v>697</v>
      </c>
      <c r="D36" s="227">
        <v>22956.3</v>
      </c>
      <c r="E36" s="227">
        <v>10730</v>
      </c>
      <c r="F36" s="227">
        <v>2818.8</v>
      </c>
      <c r="G36" s="227">
        <v>9407.5</v>
      </c>
      <c r="H36" s="228">
        <v>1154</v>
      </c>
      <c r="I36" s="228">
        <v>1154</v>
      </c>
      <c r="J36" s="228">
        <v>24110.3</v>
      </c>
      <c r="K36" s="292"/>
      <c r="L36" s="435"/>
      <c r="M36" s="434"/>
      <c r="N36" s="433"/>
      <c r="O36" s="433"/>
      <c r="P36" s="433"/>
      <c r="Q36" s="433"/>
      <c r="R36" s="433"/>
      <c r="S36" s="260"/>
      <c r="T36" s="292"/>
      <c r="U36" s="292"/>
      <c r="V36" s="260"/>
      <c r="W36" s="260"/>
      <c r="X36" s="260"/>
      <c r="Y36" s="260"/>
      <c r="Z36" s="260"/>
      <c r="AA36" s="292"/>
      <c r="AB36" s="260"/>
      <c r="AC36" s="260"/>
      <c r="AD36" s="260"/>
      <c r="AE36" s="260"/>
      <c r="AF36" s="260"/>
      <c r="AG36" s="260"/>
      <c r="AH36" s="260"/>
      <c r="AI36" s="260"/>
      <c r="AJ36" s="260"/>
      <c r="AK36" s="29"/>
      <c r="AL36" s="29"/>
      <c r="AM36" s="12"/>
      <c r="AN36" s="352"/>
      <c r="AO36" s="289"/>
    </row>
    <row r="37" spans="1:41" ht="60">
      <c r="A37" s="120" t="s">
        <v>698</v>
      </c>
      <c r="B37" s="356" t="s">
        <v>291</v>
      </c>
      <c r="C37" s="124" t="s">
        <v>699</v>
      </c>
      <c r="D37" s="227">
        <v>226931.7</v>
      </c>
      <c r="E37" s="227">
        <v>100857.5</v>
      </c>
      <c r="F37" s="227">
        <v>28486.7</v>
      </c>
      <c r="G37" s="227">
        <v>97587.5</v>
      </c>
      <c r="H37" s="228">
        <v>9045.6</v>
      </c>
      <c r="I37" s="228">
        <v>8269</v>
      </c>
      <c r="J37" s="228">
        <v>235977.3</v>
      </c>
      <c r="K37" s="292"/>
      <c r="L37" s="435"/>
      <c r="M37" s="434"/>
      <c r="N37" s="433"/>
      <c r="O37" s="433"/>
      <c r="P37" s="433"/>
      <c r="Q37" s="433"/>
      <c r="R37" s="433"/>
      <c r="S37" s="260"/>
      <c r="T37" s="292"/>
      <c r="U37" s="292"/>
      <c r="V37" s="260"/>
      <c r="W37" s="260"/>
      <c r="X37" s="260"/>
      <c r="Y37" s="260"/>
      <c r="Z37" s="260"/>
      <c r="AA37" s="292"/>
      <c r="AB37" s="260"/>
      <c r="AC37" s="260"/>
      <c r="AD37" s="260"/>
      <c r="AE37" s="260"/>
      <c r="AF37" s="260"/>
      <c r="AG37" s="260"/>
      <c r="AH37" s="260"/>
      <c r="AI37" s="260"/>
      <c r="AJ37" s="260"/>
      <c r="AK37" s="29"/>
      <c r="AL37" s="29"/>
      <c r="AM37" s="12"/>
      <c r="AN37" s="352"/>
      <c r="AO37" s="289"/>
    </row>
    <row r="38" spans="1:41" ht="75">
      <c r="A38" s="120" t="s">
        <v>700</v>
      </c>
      <c r="B38" s="356" t="s">
        <v>531</v>
      </c>
      <c r="C38" s="124" t="s">
        <v>3</v>
      </c>
      <c r="D38" s="227">
        <v>28247</v>
      </c>
      <c r="E38" s="227">
        <v>12142.3</v>
      </c>
      <c r="F38" s="227">
        <v>3518.6</v>
      </c>
      <c r="G38" s="227">
        <v>12586.1</v>
      </c>
      <c r="H38" s="228">
        <v>900</v>
      </c>
      <c r="I38" s="228">
        <v>750</v>
      </c>
      <c r="J38" s="228">
        <v>29147</v>
      </c>
      <c r="K38" s="292"/>
      <c r="L38" s="435"/>
      <c r="M38" s="434"/>
      <c r="N38" s="433"/>
      <c r="O38" s="433"/>
      <c r="P38" s="433"/>
      <c r="Q38" s="433"/>
      <c r="R38" s="433"/>
      <c r="S38" s="260"/>
      <c r="T38" s="292"/>
      <c r="U38" s="292"/>
      <c r="V38" s="260"/>
      <c r="W38" s="260"/>
      <c r="X38" s="260"/>
      <c r="Y38" s="260"/>
      <c r="Z38" s="260"/>
      <c r="AA38" s="292"/>
      <c r="AB38" s="260"/>
      <c r="AC38" s="260"/>
      <c r="AD38" s="260"/>
      <c r="AE38" s="260"/>
      <c r="AF38" s="260"/>
      <c r="AG38" s="260"/>
      <c r="AH38" s="260"/>
      <c r="AI38" s="260"/>
      <c r="AJ38" s="260"/>
      <c r="AK38" s="29"/>
      <c r="AL38" s="29"/>
      <c r="AM38" s="12"/>
      <c r="AN38" s="352"/>
      <c r="AO38" s="289"/>
    </row>
    <row r="39" spans="1:41" ht="30">
      <c r="A39" s="120" t="s">
        <v>701</v>
      </c>
      <c r="B39" s="356" t="s">
        <v>752</v>
      </c>
      <c r="C39" s="124" t="s">
        <v>628</v>
      </c>
      <c r="D39" s="227">
        <v>45025.7</v>
      </c>
      <c r="E39" s="227">
        <v>18694.5</v>
      </c>
      <c r="F39" s="227">
        <v>6950.4</v>
      </c>
      <c r="G39" s="227">
        <v>19380.8</v>
      </c>
      <c r="H39" s="228">
        <v>5577.4</v>
      </c>
      <c r="I39" s="228">
        <v>2062</v>
      </c>
      <c r="J39" s="228">
        <v>50603.1</v>
      </c>
      <c r="K39" s="292"/>
      <c r="L39" s="435"/>
      <c r="M39" s="434"/>
      <c r="N39" s="433"/>
      <c r="O39" s="433"/>
      <c r="P39" s="433"/>
      <c r="Q39" s="433"/>
      <c r="R39" s="433"/>
      <c r="S39" s="260"/>
      <c r="T39" s="292"/>
      <c r="U39" s="292"/>
      <c r="V39" s="260"/>
      <c r="W39" s="260"/>
      <c r="X39" s="260"/>
      <c r="Y39" s="260"/>
      <c r="Z39" s="260"/>
      <c r="AA39" s="292"/>
      <c r="AB39" s="260"/>
      <c r="AC39" s="260"/>
      <c r="AD39" s="260"/>
      <c r="AE39" s="260"/>
      <c r="AF39" s="260"/>
      <c r="AG39" s="260"/>
      <c r="AH39" s="260"/>
      <c r="AI39" s="260"/>
      <c r="AJ39" s="260"/>
      <c r="AK39" s="29"/>
      <c r="AL39" s="29"/>
      <c r="AM39" s="12"/>
      <c r="AN39" s="352"/>
      <c r="AO39" s="289"/>
    </row>
    <row r="40" spans="1:41" ht="15">
      <c r="A40" s="120" t="s">
        <v>629</v>
      </c>
      <c r="B40" s="353" t="s">
        <v>475</v>
      </c>
      <c r="C40" s="124" t="s">
        <v>630</v>
      </c>
      <c r="D40" s="227">
        <v>494107.6</v>
      </c>
      <c r="E40" s="227">
        <v>210110</v>
      </c>
      <c r="F40" s="227">
        <v>57631.8</v>
      </c>
      <c r="G40" s="227">
        <v>226365.8</v>
      </c>
      <c r="H40" s="228">
        <v>34216.7</v>
      </c>
      <c r="I40" s="228">
        <v>1578.6</v>
      </c>
      <c r="J40" s="228">
        <v>528324.3</v>
      </c>
      <c r="K40" s="292"/>
      <c r="L40" s="435"/>
      <c r="M40" s="435"/>
      <c r="N40" s="435"/>
      <c r="O40" s="435"/>
      <c r="P40" s="435"/>
      <c r="Q40" s="435"/>
      <c r="R40" s="435"/>
      <c r="S40" s="292"/>
      <c r="T40" s="292"/>
      <c r="U40" s="292"/>
      <c r="V40" s="260"/>
      <c r="W40" s="260"/>
      <c r="X40" s="260"/>
      <c r="Y40" s="260"/>
      <c r="Z40" s="260"/>
      <c r="AA40" s="292"/>
      <c r="AB40" s="260"/>
      <c r="AC40" s="260"/>
      <c r="AD40" s="260"/>
      <c r="AE40" s="260"/>
      <c r="AF40" s="260"/>
      <c r="AG40" s="260"/>
      <c r="AH40" s="260"/>
      <c r="AI40" s="260"/>
      <c r="AJ40" s="260"/>
      <c r="AK40" s="29"/>
      <c r="AL40" s="29"/>
      <c r="AM40" s="12"/>
      <c r="AN40" s="352"/>
      <c r="AO40" s="289"/>
    </row>
    <row r="41" spans="1:41" ht="30">
      <c r="A41" s="120" t="s">
        <v>631</v>
      </c>
      <c r="B41" s="356" t="s">
        <v>349</v>
      </c>
      <c r="C41" s="124" t="s">
        <v>632</v>
      </c>
      <c r="D41" s="227">
        <v>50264</v>
      </c>
      <c r="E41" s="227">
        <v>18266.6</v>
      </c>
      <c r="F41" s="227">
        <v>4850.1</v>
      </c>
      <c r="G41" s="227">
        <v>27147.3</v>
      </c>
      <c r="H41" s="228">
        <v>7013.4</v>
      </c>
      <c r="I41" s="228">
        <v>4240</v>
      </c>
      <c r="J41" s="228">
        <v>57277.4</v>
      </c>
      <c r="K41" s="292"/>
      <c r="L41" s="435"/>
      <c r="M41" s="434"/>
      <c r="N41" s="433"/>
      <c r="O41" s="433"/>
      <c r="P41" s="433"/>
      <c r="Q41" s="433"/>
      <c r="R41" s="433"/>
      <c r="S41" s="260"/>
      <c r="T41" s="292"/>
      <c r="U41" s="292"/>
      <c r="V41" s="260"/>
      <c r="W41" s="260"/>
      <c r="X41" s="260"/>
      <c r="Y41" s="260"/>
      <c r="Z41" s="260"/>
      <c r="AA41" s="292"/>
      <c r="AB41" s="260"/>
      <c r="AC41" s="260"/>
      <c r="AD41" s="260"/>
      <c r="AE41" s="260"/>
      <c r="AF41" s="260"/>
      <c r="AG41" s="260"/>
      <c r="AH41" s="260"/>
      <c r="AI41" s="260"/>
      <c r="AJ41" s="260"/>
      <c r="AK41" s="29"/>
      <c r="AL41" s="29"/>
      <c r="AM41" s="12"/>
      <c r="AN41" s="352"/>
      <c r="AO41" s="289"/>
    </row>
    <row r="42" spans="1:41" ht="30">
      <c r="A42" s="120" t="s">
        <v>633</v>
      </c>
      <c r="B42" s="356" t="s">
        <v>359</v>
      </c>
      <c r="C42" s="124" t="s">
        <v>168</v>
      </c>
      <c r="D42" s="227">
        <v>157.6</v>
      </c>
      <c r="E42" s="227"/>
      <c r="F42" s="227"/>
      <c r="G42" s="227">
        <v>157.6</v>
      </c>
      <c r="H42" s="228"/>
      <c r="I42" s="228"/>
      <c r="J42" s="228">
        <v>157.6</v>
      </c>
      <c r="K42" s="292"/>
      <c r="L42" s="435"/>
      <c r="M42" s="434"/>
      <c r="N42" s="433"/>
      <c r="O42" s="433"/>
      <c r="P42" s="433"/>
      <c r="Q42" s="433"/>
      <c r="R42" s="433"/>
      <c r="S42" s="260"/>
      <c r="T42" s="292"/>
      <c r="U42" s="292"/>
      <c r="V42" s="260"/>
      <c r="W42" s="260"/>
      <c r="X42" s="260"/>
      <c r="Y42" s="260"/>
      <c r="Z42" s="260"/>
      <c r="AA42" s="292"/>
      <c r="AB42" s="260"/>
      <c r="AC42" s="260"/>
      <c r="AD42" s="260"/>
      <c r="AE42" s="260"/>
      <c r="AF42" s="260"/>
      <c r="AG42" s="260"/>
      <c r="AH42" s="260"/>
      <c r="AI42" s="260"/>
      <c r="AJ42" s="260"/>
      <c r="AK42" s="29"/>
      <c r="AL42" s="29"/>
      <c r="AM42" s="12"/>
      <c r="AN42" s="352"/>
      <c r="AO42" s="289"/>
    </row>
    <row r="43" spans="1:41" ht="45">
      <c r="A43" s="120" t="s">
        <v>169</v>
      </c>
      <c r="B43" s="356" t="s">
        <v>293</v>
      </c>
      <c r="C43" s="124" t="s">
        <v>170</v>
      </c>
      <c r="D43" s="227">
        <v>18253.2</v>
      </c>
      <c r="E43" s="227">
        <v>9464</v>
      </c>
      <c r="F43" s="227">
        <v>1671.8</v>
      </c>
      <c r="G43" s="227">
        <v>7117.4</v>
      </c>
      <c r="H43" s="228">
        <v>903.3</v>
      </c>
      <c r="I43" s="228">
        <v>80</v>
      </c>
      <c r="J43" s="228">
        <v>19156.5</v>
      </c>
      <c r="K43" s="292"/>
      <c r="L43" s="435"/>
      <c r="M43" s="434"/>
      <c r="N43" s="433"/>
      <c r="O43" s="433"/>
      <c r="P43" s="433"/>
      <c r="Q43" s="433"/>
      <c r="R43" s="433"/>
      <c r="S43" s="260"/>
      <c r="T43" s="292"/>
      <c r="U43" s="292"/>
      <c r="V43" s="260"/>
      <c r="W43" s="260"/>
      <c r="X43" s="260"/>
      <c r="Y43" s="260"/>
      <c r="Z43" s="260"/>
      <c r="AA43" s="292"/>
      <c r="AB43" s="260"/>
      <c r="AC43" s="260"/>
      <c r="AD43" s="260"/>
      <c r="AE43" s="260"/>
      <c r="AF43" s="260"/>
      <c r="AG43" s="260"/>
      <c r="AH43" s="260"/>
      <c r="AI43" s="260"/>
      <c r="AJ43" s="260"/>
      <c r="AK43" s="29"/>
      <c r="AL43" s="29"/>
      <c r="AM43" s="12"/>
      <c r="AN43" s="352"/>
      <c r="AO43" s="289"/>
    </row>
    <row r="44" spans="1:41" ht="30">
      <c r="A44" s="120" t="s">
        <v>171</v>
      </c>
      <c r="B44" s="356" t="s">
        <v>172</v>
      </c>
      <c r="C44" s="124" t="s">
        <v>173</v>
      </c>
      <c r="D44" s="227">
        <v>1796</v>
      </c>
      <c r="E44" s="227"/>
      <c r="F44" s="227"/>
      <c r="G44" s="227">
        <v>1796</v>
      </c>
      <c r="H44" s="228">
        <v>50</v>
      </c>
      <c r="I44" s="228"/>
      <c r="J44" s="228">
        <v>1846</v>
      </c>
      <c r="K44" s="292"/>
      <c r="L44" s="435"/>
      <c r="M44" s="434"/>
      <c r="N44" s="433"/>
      <c r="O44" s="433"/>
      <c r="P44" s="433"/>
      <c r="Q44" s="433"/>
      <c r="R44" s="433"/>
      <c r="S44" s="260"/>
      <c r="T44" s="292"/>
      <c r="U44" s="292"/>
      <c r="V44" s="260"/>
      <c r="W44" s="260"/>
      <c r="X44" s="260"/>
      <c r="Y44" s="260"/>
      <c r="Z44" s="260"/>
      <c r="AA44" s="292"/>
      <c r="AB44" s="260"/>
      <c r="AC44" s="260"/>
      <c r="AD44" s="260"/>
      <c r="AE44" s="260"/>
      <c r="AF44" s="260"/>
      <c r="AG44" s="260"/>
      <c r="AH44" s="260"/>
      <c r="AI44" s="260"/>
      <c r="AJ44" s="260"/>
      <c r="AK44" s="29"/>
      <c r="AL44" s="29"/>
      <c r="AM44" s="12"/>
      <c r="AN44" s="352"/>
      <c r="AO44" s="289"/>
    </row>
    <row r="45" spans="1:41" ht="30">
      <c r="A45" s="120" t="s">
        <v>174</v>
      </c>
      <c r="B45" s="356" t="s">
        <v>175</v>
      </c>
      <c r="C45" s="124" t="s">
        <v>176</v>
      </c>
      <c r="D45" s="227">
        <v>689.2</v>
      </c>
      <c r="E45" s="227">
        <v>409.4</v>
      </c>
      <c r="F45" s="227"/>
      <c r="G45" s="227">
        <v>279.8</v>
      </c>
      <c r="H45" s="228"/>
      <c r="I45" s="228"/>
      <c r="J45" s="228">
        <v>689.2</v>
      </c>
      <c r="K45" s="292"/>
      <c r="L45" s="435"/>
      <c r="M45" s="434"/>
      <c r="N45" s="433"/>
      <c r="O45" s="433"/>
      <c r="P45" s="433"/>
      <c r="Q45" s="433"/>
      <c r="R45" s="433"/>
      <c r="S45" s="260"/>
      <c r="T45" s="292"/>
      <c r="U45" s="292"/>
      <c r="V45" s="260"/>
      <c r="W45" s="260"/>
      <c r="X45" s="260"/>
      <c r="Y45" s="260"/>
      <c r="Z45" s="260"/>
      <c r="AA45" s="292"/>
      <c r="AB45" s="260"/>
      <c r="AC45" s="260"/>
      <c r="AD45" s="260"/>
      <c r="AE45" s="260"/>
      <c r="AF45" s="260"/>
      <c r="AG45" s="260"/>
      <c r="AH45" s="260"/>
      <c r="AI45" s="260"/>
      <c r="AJ45" s="260"/>
      <c r="AK45" s="29"/>
      <c r="AL45" s="29"/>
      <c r="AM45" s="12"/>
      <c r="AN45" s="352"/>
      <c r="AO45" s="289"/>
    </row>
    <row r="46" spans="1:41" ht="15">
      <c r="A46" s="120" t="s">
        <v>177</v>
      </c>
      <c r="B46" s="357" t="s">
        <v>178</v>
      </c>
      <c r="C46" s="124" t="s">
        <v>179</v>
      </c>
      <c r="D46" s="227">
        <v>1474.9</v>
      </c>
      <c r="E46" s="227">
        <v>768.6</v>
      </c>
      <c r="F46" s="227">
        <v>100.4</v>
      </c>
      <c r="G46" s="227">
        <v>605.9</v>
      </c>
      <c r="H46" s="228"/>
      <c r="I46" s="228"/>
      <c r="J46" s="228">
        <v>1474.9</v>
      </c>
      <c r="K46" s="292"/>
      <c r="L46" s="435"/>
      <c r="M46" s="435"/>
      <c r="N46" s="435"/>
      <c r="O46" s="435"/>
      <c r="P46" s="435"/>
      <c r="Q46" s="435"/>
      <c r="R46" s="435"/>
      <c r="S46" s="435"/>
      <c r="T46" s="435"/>
      <c r="U46" s="292"/>
      <c r="V46" s="260"/>
      <c r="W46" s="260"/>
      <c r="X46" s="260"/>
      <c r="Y46" s="260"/>
      <c r="Z46" s="260"/>
      <c r="AA46" s="292"/>
      <c r="AB46" s="260"/>
      <c r="AC46" s="260"/>
      <c r="AD46" s="260"/>
      <c r="AE46" s="260"/>
      <c r="AF46" s="260"/>
      <c r="AG46" s="260"/>
      <c r="AH46" s="260"/>
      <c r="AI46" s="260"/>
      <c r="AJ46" s="260"/>
      <c r="AK46" s="29"/>
      <c r="AL46" s="29"/>
      <c r="AM46" s="12"/>
      <c r="AN46" s="352"/>
      <c r="AO46" s="289"/>
    </row>
    <row r="47" spans="1:41" ht="15.75">
      <c r="A47" s="120" t="s">
        <v>180</v>
      </c>
      <c r="B47" s="356" t="s">
        <v>181</v>
      </c>
      <c r="C47" s="124" t="s">
        <v>641</v>
      </c>
      <c r="D47" s="227">
        <v>1020.2</v>
      </c>
      <c r="E47" s="227">
        <v>591.6</v>
      </c>
      <c r="F47" s="227">
        <v>58</v>
      </c>
      <c r="G47" s="227">
        <v>370.6</v>
      </c>
      <c r="H47" s="228"/>
      <c r="I47" s="228"/>
      <c r="J47" s="228">
        <v>1020.2</v>
      </c>
      <c r="K47" s="292"/>
      <c r="L47" s="435"/>
      <c r="M47" s="434"/>
      <c r="N47" s="433"/>
      <c r="O47" s="433"/>
      <c r="P47" s="433"/>
      <c r="Q47" s="433"/>
      <c r="R47" s="433"/>
      <c r="S47" s="260"/>
      <c r="T47" s="292"/>
      <c r="U47" s="292"/>
      <c r="V47" s="260"/>
      <c r="W47" s="260"/>
      <c r="X47" s="260"/>
      <c r="Y47" s="260"/>
      <c r="Z47" s="260"/>
      <c r="AA47" s="292"/>
      <c r="AB47" s="260"/>
      <c r="AC47" s="260"/>
      <c r="AD47" s="260"/>
      <c r="AE47" s="260"/>
      <c r="AF47" s="260"/>
      <c r="AG47" s="260"/>
      <c r="AH47" s="260"/>
      <c r="AI47" s="260"/>
      <c r="AJ47" s="260"/>
      <c r="AK47" s="29"/>
      <c r="AL47" s="29"/>
      <c r="AM47" s="12"/>
      <c r="AN47" s="352"/>
      <c r="AO47" s="289"/>
    </row>
    <row r="48" spans="1:41" ht="30">
      <c r="A48" s="120" t="s">
        <v>182</v>
      </c>
      <c r="B48" s="353" t="s">
        <v>865</v>
      </c>
      <c r="C48" s="124" t="s">
        <v>361</v>
      </c>
      <c r="D48" s="227">
        <v>1635.3</v>
      </c>
      <c r="E48" s="227">
        <v>1056</v>
      </c>
      <c r="F48" s="227">
        <v>17.2</v>
      </c>
      <c r="G48" s="227">
        <v>562.1</v>
      </c>
      <c r="H48" s="228"/>
      <c r="I48" s="228"/>
      <c r="J48" s="228">
        <v>1635.3</v>
      </c>
      <c r="K48" s="292"/>
      <c r="L48" s="435"/>
      <c r="M48" s="434"/>
      <c r="N48" s="433"/>
      <c r="O48" s="433"/>
      <c r="P48" s="433"/>
      <c r="Q48" s="433"/>
      <c r="R48" s="433"/>
      <c r="S48" s="260"/>
      <c r="T48" s="292"/>
      <c r="U48" s="292"/>
      <c r="V48" s="260"/>
      <c r="W48" s="260"/>
      <c r="X48" s="260"/>
      <c r="Y48" s="260"/>
      <c r="Z48" s="260"/>
      <c r="AA48" s="292"/>
      <c r="AB48" s="260"/>
      <c r="AC48" s="260"/>
      <c r="AD48" s="260"/>
      <c r="AE48" s="260"/>
      <c r="AF48" s="260"/>
      <c r="AG48" s="260"/>
      <c r="AH48" s="260"/>
      <c r="AI48" s="260"/>
      <c r="AJ48" s="260"/>
      <c r="AK48" s="29"/>
      <c r="AL48" s="29"/>
      <c r="AM48" s="12"/>
      <c r="AN48" s="352"/>
      <c r="AO48" s="289"/>
    </row>
    <row r="49" spans="1:43" s="11" customFormat="1" ht="45">
      <c r="A49" s="531"/>
      <c r="B49" s="542" t="s">
        <v>121</v>
      </c>
      <c r="C49" s="126" t="s">
        <v>914</v>
      </c>
      <c r="D49" s="227">
        <v>102.4</v>
      </c>
      <c r="E49" s="227"/>
      <c r="F49" s="227"/>
      <c r="G49" s="227">
        <v>102.4</v>
      </c>
      <c r="H49" s="228"/>
      <c r="I49" s="227"/>
      <c r="J49" s="228">
        <v>102.4</v>
      </c>
      <c r="K49" s="292"/>
      <c r="L49" s="435"/>
      <c r="M49" s="434"/>
      <c r="N49" s="433"/>
      <c r="O49" s="433"/>
      <c r="P49" s="433"/>
      <c r="Q49" s="433"/>
      <c r="R49" s="433"/>
      <c r="S49" s="260"/>
      <c r="T49" s="292"/>
      <c r="U49" s="292"/>
      <c r="V49" s="260"/>
      <c r="W49" s="260"/>
      <c r="X49" s="260"/>
      <c r="Y49" s="260"/>
      <c r="Z49" s="260"/>
      <c r="AA49" s="292"/>
      <c r="AB49" s="260"/>
      <c r="AC49" s="260"/>
      <c r="AD49" s="260"/>
      <c r="AE49" s="260"/>
      <c r="AF49" s="260"/>
      <c r="AG49" s="260"/>
      <c r="AH49" s="260"/>
      <c r="AI49" s="260"/>
      <c r="AJ49" s="260"/>
      <c r="AK49" s="29"/>
      <c r="AL49" s="12"/>
      <c r="AM49" s="294"/>
      <c r="AN49" s="294"/>
      <c r="AO49" s="294"/>
      <c r="AP49" s="294"/>
      <c r="AQ49" s="294"/>
    </row>
    <row r="50" spans="1:43" s="11" customFormat="1" ht="30">
      <c r="A50" s="532"/>
      <c r="B50" s="542"/>
      <c r="C50" s="126" t="s">
        <v>895</v>
      </c>
      <c r="D50" s="227">
        <v>102.4</v>
      </c>
      <c r="E50" s="227"/>
      <c r="F50" s="227"/>
      <c r="G50" s="227">
        <v>102.4</v>
      </c>
      <c r="H50" s="228"/>
      <c r="I50" s="227"/>
      <c r="J50" s="228">
        <v>102.4</v>
      </c>
      <c r="K50" s="292"/>
      <c r="L50" s="435"/>
      <c r="M50" s="434"/>
      <c r="N50" s="433"/>
      <c r="O50" s="433"/>
      <c r="P50" s="433"/>
      <c r="Q50" s="433"/>
      <c r="R50" s="433"/>
      <c r="S50" s="260"/>
      <c r="T50" s="292"/>
      <c r="U50" s="292"/>
      <c r="V50" s="260"/>
      <c r="W50" s="260"/>
      <c r="X50" s="260"/>
      <c r="Y50" s="260"/>
      <c r="Z50" s="260"/>
      <c r="AA50" s="292"/>
      <c r="AB50" s="260"/>
      <c r="AC50" s="260"/>
      <c r="AD50" s="260"/>
      <c r="AE50" s="260"/>
      <c r="AF50" s="260"/>
      <c r="AG50" s="260"/>
      <c r="AH50" s="260"/>
      <c r="AI50" s="260"/>
      <c r="AJ50" s="260"/>
      <c r="AK50" s="70"/>
      <c r="AL50" s="12"/>
      <c r="AM50" s="294"/>
      <c r="AN50" s="294"/>
      <c r="AO50" s="294"/>
      <c r="AP50" s="294"/>
      <c r="AQ50" s="294"/>
    </row>
    <row r="51" spans="1:87" s="11" customFormat="1" ht="15.75">
      <c r="A51" s="154"/>
      <c r="B51" s="355"/>
      <c r="C51" s="128" t="s">
        <v>325</v>
      </c>
      <c r="D51" s="225">
        <v>1741723.55</v>
      </c>
      <c r="E51" s="225">
        <v>844640.5</v>
      </c>
      <c r="F51" s="225">
        <v>141633.9</v>
      </c>
      <c r="G51" s="225">
        <v>755449.15</v>
      </c>
      <c r="H51" s="225">
        <v>678576.8</v>
      </c>
      <c r="I51" s="225">
        <v>633333.1</v>
      </c>
      <c r="J51" s="226">
        <v>2420300.35</v>
      </c>
      <c r="K51" s="260"/>
      <c r="L51" s="433"/>
      <c r="M51" s="434"/>
      <c r="N51" s="434"/>
      <c r="O51" s="434"/>
      <c r="P51" s="434"/>
      <c r="Q51" s="434"/>
      <c r="R51" s="434"/>
      <c r="S51" s="288"/>
      <c r="T51" s="260"/>
      <c r="U51" s="260"/>
      <c r="V51" s="260"/>
      <c r="W51" s="260"/>
      <c r="X51" s="260"/>
      <c r="Y51" s="260"/>
      <c r="Z51" s="260"/>
      <c r="AA51" s="260"/>
      <c r="AB51" s="260"/>
      <c r="AC51" s="260"/>
      <c r="AD51" s="260"/>
      <c r="AE51" s="260"/>
      <c r="AF51" s="260"/>
      <c r="AG51" s="260"/>
      <c r="AH51" s="260"/>
      <c r="AI51" s="260"/>
      <c r="AJ51" s="260"/>
      <c r="AK51" s="12"/>
      <c r="AL51" s="12"/>
      <c r="AM51" s="12"/>
      <c r="AN51" s="352"/>
      <c r="AO51" s="289"/>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row>
    <row r="52" spans="1:41" ht="30">
      <c r="A52" s="120" t="s">
        <v>515</v>
      </c>
      <c r="B52" s="356" t="s">
        <v>349</v>
      </c>
      <c r="C52" s="124" t="s">
        <v>632</v>
      </c>
      <c r="D52" s="227">
        <v>51709.25</v>
      </c>
      <c r="E52" s="227">
        <v>18979.1</v>
      </c>
      <c r="F52" s="227">
        <v>6633.4</v>
      </c>
      <c r="G52" s="227">
        <v>26096.75</v>
      </c>
      <c r="H52" s="228">
        <v>8487.1</v>
      </c>
      <c r="I52" s="228"/>
      <c r="J52" s="228">
        <v>60196.35</v>
      </c>
      <c r="K52" s="292"/>
      <c r="L52" s="435"/>
      <c r="M52" s="435"/>
      <c r="N52" s="435"/>
      <c r="O52" s="435"/>
      <c r="P52" s="435"/>
      <c r="Q52" s="435"/>
      <c r="R52" s="435"/>
      <c r="S52" s="260"/>
      <c r="T52" s="292"/>
      <c r="U52" s="292"/>
      <c r="V52" s="260"/>
      <c r="W52" s="260"/>
      <c r="X52" s="260"/>
      <c r="Y52" s="260"/>
      <c r="Z52" s="260"/>
      <c r="AA52" s="292"/>
      <c r="AB52" s="260"/>
      <c r="AC52" s="260"/>
      <c r="AD52" s="260"/>
      <c r="AE52" s="260"/>
      <c r="AF52" s="260"/>
      <c r="AG52" s="260"/>
      <c r="AH52" s="260"/>
      <c r="AI52" s="260"/>
      <c r="AJ52" s="260"/>
      <c r="AK52" s="29"/>
      <c r="AL52" s="29"/>
      <c r="AM52" s="12"/>
      <c r="AN52" s="352"/>
      <c r="AO52" s="289"/>
    </row>
    <row r="53" spans="1:41" ht="30">
      <c r="A53" s="534" t="s">
        <v>516</v>
      </c>
      <c r="B53" s="538" t="s">
        <v>835</v>
      </c>
      <c r="C53" s="158" t="s">
        <v>836</v>
      </c>
      <c r="D53" s="227">
        <v>3393</v>
      </c>
      <c r="E53" s="227">
        <v>1888.6</v>
      </c>
      <c r="F53" s="227">
        <v>121.3</v>
      </c>
      <c r="G53" s="227">
        <v>1383.1</v>
      </c>
      <c r="H53" s="228">
        <v>479</v>
      </c>
      <c r="I53" s="228"/>
      <c r="J53" s="228">
        <v>3872</v>
      </c>
      <c r="K53" s="292"/>
      <c r="L53" s="435"/>
      <c r="M53" s="434"/>
      <c r="N53" s="433"/>
      <c r="O53" s="433"/>
      <c r="P53" s="433"/>
      <c r="Q53" s="433"/>
      <c r="R53" s="433"/>
      <c r="S53" s="260"/>
      <c r="T53" s="292"/>
      <c r="U53" s="292"/>
      <c r="V53" s="260"/>
      <c r="W53" s="260"/>
      <c r="X53" s="260"/>
      <c r="Y53" s="260"/>
      <c r="Z53" s="260"/>
      <c r="AA53" s="292"/>
      <c r="AB53" s="260"/>
      <c r="AC53" s="260"/>
      <c r="AD53" s="260"/>
      <c r="AE53" s="260"/>
      <c r="AF53" s="260"/>
      <c r="AG53" s="260"/>
      <c r="AH53" s="260"/>
      <c r="AI53" s="260"/>
      <c r="AJ53" s="260"/>
      <c r="AK53" s="29"/>
      <c r="AL53" s="29"/>
      <c r="AM53" s="12"/>
      <c r="AN53" s="352"/>
      <c r="AO53" s="289"/>
    </row>
    <row r="54" spans="1:41" ht="60">
      <c r="A54" s="536"/>
      <c r="B54" s="539"/>
      <c r="C54" s="158" t="s">
        <v>797</v>
      </c>
      <c r="D54" s="227">
        <v>25.6</v>
      </c>
      <c r="E54" s="227"/>
      <c r="F54" s="227"/>
      <c r="G54" s="227">
        <v>25.6</v>
      </c>
      <c r="H54" s="228"/>
      <c r="I54" s="228"/>
      <c r="J54" s="228">
        <v>25.6</v>
      </c>
      <c r="K54" s="292"/>
      <c r="L54" s="435"/>
      <c r="M54" s="434"/>
      <c r="N54" s="433"/>
      <c r="O54" s="433"/>
      <c r="P54" s="433"/>
      <c r="Q54" s="433"/>
      <c r="R54" s="433"/>
      <c r="S54" s="260"/>
      <c r="T54" s="292"/>
      <c r="U54" s="292"/>
      <c r="V54" s="260"/>
      <c r="W54" s="260"/>
      <c r="X54" s="260"/>
      <c r="Y54" s="260"/>
      <c r="Z54" s="260"/>
      <c r="AA54" s="292"/>
      <c r="AB54" s="260"/>
      <c r="AC54" s="260"/>
      <c r="AD54" s="260"/>
      <c r="AE54" s="260"/>
      <c r="AF54" s="260"/>
      <c r="AG54" s="260"/>
      <c r="AH54" s="260"/>
      <c r="AI54" s="260"/>
      <c r="AJ54" s="260"/>
      <c r="AK54" s="29"/>
      <c r="AL54" s="29"/>
      <c r="AM54" s="12"/>
      <c r="AN54" s="352"/>
      <c r="AO54" s="289"/>
    </row>
    <row r="55" spans="1:41" ht="15.75">
      <c r="A55" s="534" t="s">
        <v>183</v>
      </c>
      <c r="B55" s="531" t="s">
        <v>276</v>
      </c>
      <c r="C55" s="158" t="s">
        <v>184</v>
      </c>
      <c r="D55" s="227">
        <v>42452.1</v>
      </c>
      <c r="E55" s="227">
        <v>21842.2</v>
      </c>
      <c r="F55" s="227">
        <v>5176.7</v>
      </c>
      <c r="G55" s="227">
        <v>15433.2</v>
      </c>
      <c r="H55" s="228">
        <v>16893.5</v>
      </c>
      <c r="I55" s="228">
        <v>16421.3</v>
      </c>
      <c r="J55" s="228">
        <v>59345.6</v>
      </c>
      <c r="K55" s="292"/>
      <c r="L55" s="435"/>
      <c r="M55" s="434"/>
      <c r="N55" s="433"/>
      <c r="O55" s="433"/>
      <c r="P55" s="433"/>
      <c r="Q55" s="433"/>
      <c r="R55" s="433"/>
      <c r="S55" s="260"/>
      <c r="T55" s="292"/>
      <c r="U55" s="292"/>
      <c r="V55" s="260"/>
      <c r="W55" s="260"/>
      <c r="X55" s="260"/>
      <c r="Y55" s="260"/>
      <c r="Z55" s="260"/>
      <c r="AA55" s="292"/>
      <c r="AB55" s="260"/>
      <c r="AC55" s="260"/>
      <c r="AD55" s="260"/>
      <c r="AE55" s="260"/>
      <c r="AF55" s="260"/>
      <c r="AG55" s="260"/>
      <c r="AH55" s="260"/>
      <c r="AI55" s="260"/>
      <c r="AJ55" s="260"/>
      <c r="AK55" s="29"/>
      <c r="AL55" s="29"/>
      <c r="AM55" s="12"/>
      <c r="AN55" s="352"/>
      <c r="AO55" s="289"/>
    </row>
    <row r="56" spans="1:41" ht="45">
      <c r="A56" s="536"/>
      <c r="B56" s="532"/>
      <c r="C56" s="158" t="s">
        <v>185</v>
      </c>
      <c r="D56" s="227">
        <v>0</v>
      </c>
      <c r="E56" s="227"/>
      <c r="F56" s="227"/>
      <c r="G56" s="227"/>
      <c r="H56" s="228">
        <v>13000</v>
      </c>
      <c r="I56" s="228">
        <v>13000</v>
      </c>
      <c r="J56" s="228">
        <v>13000</v>
      </c>
      <c r="K56" s="292"/>
      <c r="L56" s="435"/>
      <c r="M56" s="434"/>
      <c r="N56" s="433"/>
      <c r="O56" s="433"/>
      <c r="P56" s="433"/>
      <c r="Q56" s="433"/>
      <c r="R56" s="433"/>
      <c r="S56" s="260"/>
      <c r="T56" s="292"/>
      <c r="U56" s="292"/>
      <c r="V56" s="260"/>
      <c r="W56" s="260"/>
      <c r="X56" s="260"/>
      <c r="Y56" s="260"/>
      <c r="Z56" s="260"/>
      <c r="AA56" s="292"/>
      <c r="AB56" s="260"/>
      <c r="AC56" s="260"/>
      <c r="AD56" s="260"/>
      <c r="AE56" s="260"/>
      <c r="AF56" s="260"/>
      <c r="AG56" s="260"/>
      <c r="AH56" s="260"/>
      <c r="AI56" s="260"/>
      <c r="AJ56" s="260"/>
      <c r="AK56" s="29"/>
      <c r="AL56" s="29"/>
      <c r="AM56" s="12"/>
      <c r="AN56" s="352"/>
      <c r="AO56" s="289"/>
    </row>
    <row r="57" spans="1:41" ht="30">
      <c r="A57" s="534" t="s">
        <v>186</v>
      </c>
      <c r="B57" s="538" t="s">
        <v>187</v>
      </c>
      <c r="C57" s="158" t="s">
        <v>188</v>
      </c>
      <c r="D57" s="227">
        <v>168684.6</v>
      </c>
      <c r="E57" s="227">
        <v>83468.6</v>
      </c>
      <c r="F57" s="227">
        <v>13869.9</v>
      </c>
      <c r="G57" s="227">
        <v>71346.1</v>
      </c>
      <c r="H57" s="228">
        <v>62651.5</v>
      </c>
      <c r="I57" s="228">
        <v>57000</v>
      </c>
      <c r="J57" s="228">
        <v>231336.1</v>
      </c>
      <c r="K57" s="292"/>
      <c r="L57" s="435"/>
      <c r="M57" s="434"/>
      <c r="N57" s="433"/>
      <c r="O57" s="433"/>
      <c r="P57" s="433"/>
      <c r="Q57" s="433"/>
      <c r="R57" s="433"/>
      <c r="S57" s="260"/>
      <c r="T57" s="292"/>
      <c r="U57" s="292"/>
      <c r="V57" s="260"/>
      <c r="W57" s="260"/>
      <c r="X57" s="260"/>
      <c r="Y57" s="260"/>
      <c r="Z57" s="260"/>
      <c r="AA57" s="292"/>
      <c r="AB57" s="260"/>
      <c r="AC57" s="260"/>
      <c r="AD57" s="260"/>
      <c r="AE57" s="260"/>
      <c r="AF57" s="260"/>
      <c r="AG57" s="260"/>
      <c r="AH57" s="260"/>
      <c r="AI57" s="260"/>
      <c r="AJ57" s="260"/>
      <c r="AK57" s="29"/>
      <c r="AL57" s="29"/>
      <c r="AM57" s="12"/>
      <c r="AN57" s="352"/>
      <c r="AO57" s="289"/>
    </row>
    <row r="58" spans="1:41" ht="75">
      <c r="A58" s="536"/>
      <c r="B58" s="540"/>
      <c r="C58" s="158" t="s">
        <v>44</v>
      </c>
      <c r="D58" s="227">
        <v>0</v>
      </c>
      <c r="E58" s="227"/>
      <c r="F58" s="227"/>
      <c r="G58" s="227"/>
      <c r="H58" s="228">
        <v>56000</v>
      </c>
      <c r="I58" s="228">
        <v>56000</v>
      </c>
      <c r="J58" s="228">
        <v>56000</v>
      </c>
      <c r="K58" s="292"/>
      <c r="L58" s="435"/>
      <c r="M58" s="434"/>
      <c r="N58" s="433"/>
      <c r="O58" s="433"/>
      <c r="P58" s="433"/>
      <c r="Q58" s="433"/>
      <c r="R58" s="433"/>
      <c r="S58" s="260"/>
      <c r="T58" s="292"/>
      <c r="U58" s="292"/>
      <c r="V58" s="260"/>
      <c r="W58" s="260"/>
      <c r="X58" s="260"/>
      <c r="Y58" s="260"/>
      <c r="Z58" s="260"/>
      <c r="AA58" s="292"/>
      <c r="AB58" s="260"/>
      <c r="AC58" s="260"/>
      <c r="AD58" s="260"/>
      <c r="AE58" s="260"/>
      <c r="AF58" s="260"/>
      <c r="AG58" s="260"/>
      <c r="AH58" s="260"/>
      <c r="AI58" s="260"/>
      <c r="AJ58" s="260"/>
      <c r="AK58" s="29"/>
      <c r="AL58" s="29"/>
      <c r="AM58" s="12"/>
      <c r="AN58" s="352"/>
      <c r="AO58" s="289"/>
    </row>
    <row r="59" spans="1:41" ht="15.75">
      <c r="A59" s="534" t="s">
        <v>189</v>
      </c>
      <c r="B59" s="531" t="s">
        <v>190</v>
      </c>
      <c r="C59" s="158" t="s">
        <v>95</v>
      </c>
      <c r="D59" s="227">
        <v>707771.5</v>
      </c>
      <c r="E59" s="227">
        <v>340472.4</v>
      </c>
      <c r="F59" s="227">
        <v>79540.4</v>
      </c>
      <c r="G59" s="227">
        <v>287758.7</v>
      </c>
      <c r="H59" s="228">
        <v>68127.8</v>
      </c>
      <c r="I59" s="228">
        <v>50594.2</v>
      </c>
      <c r="J59" s="228">
        <v>775899.3</v>
      </c>
      <c r="K59" s="292"/>
      <c r="L59" s="435"/>
      <c r="M59" s="434"/>
      <c r="N59" s="433"/>
      <c r="O59" s="433"/>
      <c r="P59" s="433"/>
      <c r="Q59" s="433"/>
      <c r="R59" s="433"/>
      <c r="S59" s="260"/>
      <c r="T59" s="292"/>
      <c r="U59" s="292"/>
      <c r="V59" s="260"/>
      <c r="W59" s="260"/>
      <c r="X59" s="260"/>
      <c r="Y59" s="260"/>
      <c r="Z59" s="260"/>
      <c r="AA59" s="292"/>
      <c r="AB59" s="260"/>
      <c r="AC59" s="260"/>
      <c r="AD59" s="260"/>
      <c r="AE59" s="260"/>
      <c r="AF59" s="260"/>
      <c r="AG59" s="260"/>
      <c r="AH59" s="260"/>
      <c r="AI59" s="260"/>
      <c r="AJ59" s="260"/>
      <c r="AK59" s="29"/>
      <c r="AL59" s="29"/>
      <c r="AM59" s="12"/>
      <c r="AN59" s="352"/>
      <c r="AO59" s="289"/>
    </row>
    <row r="60" spans="1:41" ht="45">
      <c r="A60" s="535"/>
      <c r="B60" s="533"/>
      <c r="C60" s="158" t="s">
        <v>185</v>
      </c>
      <c r="D60" s="227"/>
      <c r="E60" s="227"/>
      <c r="F60" s="227"/>
      <c r="G60" s="227"/>
      <c r="H60" s="228">
        <v>5795.9</v>
      </c>
      <c r="I60" s="228">
        <v>5795.9</v>
      </c>
      <c r="J60" s="228">
        <v>5795.9</v>
      </c>
      <c r="K60" s="292"/>
      <c r="L60" s="435"/>
      <c r="M60" s="434"/>
      <c r="N60" s="433"/>
      <c r="O60" s="433"/>
      <c r="P60" s="433"/>
      <c r="Q60" s="433"/>
      <c r="R60" s="433"/>
      <c r="S60" s="260"/>
      <c r="T60" s="292"/>
      <c r="U60" s="292"/>
      <c r="V60" s="260"/>
      <c r="W60" s="260"/>
      <c r="X60" s="260"/>
      <c r="Y60" s="260"/>
      <c r="Z60" s="260"/>
      <c r="AA60" s="292"/>
      <c r="AB60" s="260"/>
      <c r="AC60" s="260"/>
      <c r="AD60" s="260"/>
      <c r="AE60" s="260"/>
      <c r="AF60" s="260"/>
      <c r="AG60" s="260"/>
      <c r="AH60" s="260"/>
      <c r="AI60" s="260"/>
      <c r="AJ60" s="260"/>
      <c r="AK60" s="29"/>
      <c r="AL60" s="29"/>
      <c r="AM60" s="12"/>
      <c r="AN60" s="352"/>
      <c r="AO60" s="289"/>
    </row>
    <row r="61" spans="1:41" ht="75">
      <c r="A61" s="536"/>
      <c r="B61" s="532"/>
      <c r="C61" s="158" t="s">
        <v>639</v>
      </c>
      <c r="D61" s="227">
        <v>500</v>
      </c>
      <c r="E61" s="227"/>
      <c r="F61" s="227"/>
      <c r="G61" s="227">
        <v>500</v>
      </c>
      <c r="H61" s="228"/>
      <c r="I61" s="228"/>
      <c r="J61" s="228">
        <v>500</v>
      </c>
      <c r="K61" s="292"/>
      <c r="L61" s="435"/>
      <c r="M61" s="434"/>
      <c r="N61" s="433"/>
      <c r="O61" s="433"/>
      <c r="P61" s="433"/>
      <c r="Q61" s="433"/>
      <c r="R61" s="433"/>
      <c r="S61" s="260"/>
      <c r="T61" s="292"/>
      <c r="U61" s="292"/>
      <c r="V61" s="260"/>
      <c r="W61" s="260"/>
      <c r="X61" s="260"/>
      <c r="Y61" s="260"/>
      <c r="Z61" s="260"/>
      <c r="AA61" s="292"/>
      <c r="AB61" s="260"/>
      <c r="AC61" s="260"/>
      <c r="AD61" s="260"/>
      <c r="AE61" s="260"/>
      <c r="AF61" s="260"/>
      <c r="AG61" s="260"/>
      <c r="AH61" s="260"/>
      <c r="AI61" s="260"/>
      <c r="AJ61" s="260"/>
      <c r="AK61" s="29"/>
      <c r="AL61" s="29"/>
      <c r="AM61" s="12"/>
      <c r="AN61" s="352"/>
      <c r="AO61" s="289"/>
    </row>
    <row r="62" spans="1:41" ht="30">
      <c r="A62" s="120" t="s">
        <v>463</v>
      </c>
      <c r="B62" s="356" t="s">
        <v>464</v>
      </c>
      <c r="C62" s="158" t="s">
        <v>465</v>
      </c>
      <c r="D62" s="227">
        <v>54819.2</v>
      </c>
      <c r="E62" s="227">
        <v>24915.5</v>
      </c>
      <c r="F62" s="227">
        <v>4165.2</v>
      </c>
      <c r="G62" s="227">
        <v>25738.5</v>
      </c>
      <c r="H62" s="228">
        <v>1125</v>
      </c>
      <c r="I62" s="228">
        <v>995</v>
      </c>
      <c r="J62" s="228">
        <v>55944.2</v>
      </c>
      <c r="K62" s="292"/>
      <c r="L62" s="435"/>
      <c r="M62" s="434"/>
      <c r="N62" s="433"/>
      <c r="O62" s="433"/>
      <c r="P62" s="433"/>
      <c r="Q62" s="433"/>
      <c r="R62" s="433"/>
      <c r="S62" s="260"/>
      <c r="T62" s="292"/>
      <c r="U62" s="292"/>
      <c r="V62" s="260"/>
      <c r="W62" s="260"/>
      <c r="X62" s="260"/>
      <c r="Y62" s="260"/>
      <c r="Z62" s="260"/>
      <c r="AA62" s="292"/>
      <c r="AB62" s="260"/>
      <c r="AC62" s="260"/>
      <c r="AD62" s="260"/>
      <c r="AE62" s="260"/>
      <c r="AF62" s="260"/>
      <c r="AG62" s="260"/>
      <c r="AH62" s="260"/>
      <c r="AI62" s="260"/>
      <c r="AJ62" s="260"/>
      <c r="AK62" s="29"/>
      <c r="AL62" s="29"/>
      <c r="AM62" s="12"/>
      <c r="AN62" s="352"/>
      <c r="AO62" s="289"/>
    </row>
    <row r="63" spans="1:41" ht="15.75">
      <c r="A63" s="120" t="s">
        <v>466</v>
      </c>
      <c r="B63" s="356" t="s">
        <v>204</v>
      </c>
      <c r="C63" s="158" t="s">
        <v>205</v>
      </c>
      <c r="D63" s="227">
        <v>34962</v>
      </c>
      <c r="E63" s="227">
        <v>16524.4</v>
      </c>
      <c r="F63" s="227">
        <v>3950.5</v>
      </c>
      <c r="G63" s="227">
        <v>14487.1</v>
      </c>
      <c r="H63" s="228">
        <v>1612</v>
      </c>
      <c r="I63" s="228">
        <v>1612</v>
      </c>
      <c r="J63" s="228">
        <v>36574</v>
      </c>
      <c r="K63" s="292"/>
      <c r="L63" s="435"/>
      <c r="M63" s="434"/>
      <c r="N63" s="433"/>
      <c r="O63" s="433"/>
      <c r="P63" s="433"/>
      <c r="Q63" s="433"/>
      <c r="R63" s="433"/>
      <c r="S63" s="260"/>
      <c r="T63" s="292"/>
      <c r="U63" s="292"/>
      <c r="V63" s="260"/>
      <c r="W63" s="260"/>
      <c r="X63" s="260"/>
      <c r="Y63" s="260"/>
      <c r="Z63" s="260"/>
      <c r="AA63" s="292"/>
      <c r="AB63" s="260"/>
      <c r="AC63" s="260"/>
      <c r="AD63" s="260"/>
      <c r="AE63" s="260"/>
      <c r="AF63" s="260"/>
      <c r="AG63" s="260"/>
      <c r="AH63" s="260"/>
      <c r="AI63" s="260"/>
      <c r="AJ63" s="260"/>
      <c r="AK63" s="29"/>
      <c r="AL63" s="29"/>
      <c r="AM63" s="12"/>
      <c r="AN63" s="352"/>
      <c r="AO63" s="289"/>
    </row>
    <row r="64" spans="1:41" ht="30">
      <c r="A64" s="120" t="s">
        <v>206</v>
      </c>
      <c r="B64" s="356" t="s">
        <v>207</v>
      </c>
      <c r="C64" s="158" t="s">
        <v>208</v>
      </c>
      <c r="D64" s="227">
        <v>15059.5</v>
      </c>
      <c r="E64" s="227">
        <v>6943.7</v>
      </c>
      <c r="F64" s="227">
        <v>1864</v>
      </c>
      <c r="G64" s="227">
        <v>6251.8</v>
      </c>
      <c r="H64" s="228">
        <v>1576.5</v>
      </c>
      <c r="I64" s="228">
        <v>1573.1</v>
      </c>
      <c r="J64" s="228">
        <v>16636</v>
      </c>
      <c r="K64" s="292"/>
      <c r="L64" s="435"/>
      <c r="M64" s="434"/>
      <c r="N64" s="433"/>
      <c r="O64" s="433"/>
      <c r="P64" s="433"/>
      <c r="Q64" s="433"/>
      <c r="R64" s="433"/>
      <c r="S64" s="260"/>
      <c r="T64" s="292"/>
      <c r="U64" s="292"/>
      <c r="V64" s="260"/>
      <c r="W64" s="260"/>
      <c r="X64" s="260"/>
      <c r="Y64" s="260"/>
      <c r="Z64" s="260"/>
      <c r="AA64" s="292"/>
      <c r="AB64" s="260"/>
      <c r="AC64" s="260"/>
      <c r="AD64" s="260"/>
      <c r="AE64" s="260"/>
      <c r="AF64" s="260"/>
      <c r="AG64" s="260"/>
      <c r="AH64" s="260"/>
      <c r="AI64" s="260"/>
      <c r="AJ64" s="260"/>
      <c r="AK64" s="29"/>
      <c r="AL64" s="29"/>
      <c r="AM64" s="12"/>
      <c r="AN64" s="352"/>
      <c r="AO64" s="289"/>
    </row>
    <row r="65" spans="1:41" ht="30">
      <c r="A65" s="120" t="s">
        <v>209</v>
      </c>
      <c r="B65" s="356" t="s">
        <v>795</v>
      </c>
      <c r="C65" s="158" t="s">
        <v>810</v>
      </c>
      <c r="D65" s="227">
        <v>52758.6</v>
      </c>
      <c r="E65" s="227">
        <v>31785.2</v>
      </c>
      <c r="F65" s="227">
        <v>4769</v>
      </c>
      <c r="G65" s="227">
        <v>16204.4</v>
      </c>
      <c r="H65" s="228">
        <v>940</v>
      </c>
      <c r="I65" s="228">
        <v>940</v>
      </c>
      <c r="J65" s="228">
        <v>53698.6</v>
      </c>
      <c r="K65" s="292"/>
      <c r="L65" s="435"/>
      <c r="M65" s="434"/>
      <c r="N65" s="433"/>
      <c r="O65" s="433"/>
      <c r="P65" s="433"/>
      <c r="Q65" s="433"/>
      <c r="R65" s="433"/>
      <c r="S65" s="260"/>
      <c r="T65" s="292"/>
      <c r="U65" s="292"/>
      <c r="V65" s="260"/>
      <c r="W65" s="260"/>
      <c r="X65" s="260"/>
      <c r="Y65" s="260"/>
      <c r="Z65" s="260"/>
      <c r="AA65" s="292"/>
      <c r="AB65" s="260"/>
      <c r="AC65" s="260"/>
      <c r="AD65" s="260"/>
      <c r="AE65" s="260"/>
      <c r="AF65" s="260"/>
      <c r="AG65" s="260"/>
      <c r="AH65" s="260"/>
      <c r="AI65" s="260"/>
      <c r="AJ65" s="260"/>
      <c r="AK65" s="29"/>
      <c r="AL65" s="29"/>
      <c r="AM65" s="12"/>
      <c r="AN65" s="352"/>
      <c r="AO65" s="289"/>
    </row>
    <row r="66" spans="1:41" ht="15.75">
      <c r="A66" s="120" t="s">
        <v>811</v>
      </c>
      <c r="B66" s="356" t="s">
        <v>812</v>
      </c>
      <c r="C66" s="158" t="s">
        <v>522</v>
      </c>
      <c r="D66" s="227">
        <v>51744.8</v>
      </c>
      <c r="E66" s="227">
        <v>22229.5</v>
      </c>
      <c r="F66" s="227">
        <v>5493</v>
      </c>
      <c r="G66" s="227">
        <v>24022.3</v>
      </c>
      <c r="H66" s="228">
        <v>5735.5</v>
      </c>
      <c r="I66" s="228">
        <v>410.2</v>
      </c>
      <c r="J66" s="228">
        <v>57480.3</v>
      </c>
      <c r="K66" s="292"/>
      <c r="L66" s="435"/>
      <c r="M66" s="434"/>
      <c r="N66" s="433"/>
      <c r="O66" s="433"/>
      <c r="P66" s="433"/>
      <c r="Q66" s="433"/>
      <c r="R66" s="433"/>
      <c r="S66" s="260"/>
      <c r="T66" s="292"/>
      <c r="U66" s="292"/>
      <c r="V66" s="260"/>
      <c r="W66" s="260"/>
      <c r="X66" s="260"/>
      <c r="Y66" s="260"/>
      <c r="Z66" s="260"/>
      <c r="AA66" s="292"/>
      <c r="AB66" s="260"/>
      <c r="AC66" s="260"/>
      <c r="AD66" s="260"/>
      <c r="AE66" s="260"/>
      <c r="AF66" s="260"/>
      <c r="AG66" s="260"/>
      <c r="AH66" s="260"/>
      <c r="AI66" s="260"/>
      <c r="AJ66" s="260"/>
      <c r="AK66" s="29"/>
      <c r="AL66" s="29"/>
      <c r="AM66" s="12"/>
      <c r="AN66" s="352"/>
      <c r="AO66" s="289"/>
    </row>
    <row r="67" spans="1:41" ht="30">
      <c r="A67" s="534" t="s">
        <v>523</v>
      </c>
      <c r="B67" s="538" t="s">
        <v>613</v>
      </c>
      <c r="C67" s="158" t="s">
        <v>524</v>
      </c>
      <c r="D67" s="227">
        <v>345984</v>
      </c>
      <c r="E67" s="227">
        <v>194123.6</v>
      </c>
      <c r="F67" s="227">
        <v>8031.4</v>
      </c>
      <c r="G67" s="227">
        <v>143829</v>
      </c>
      <c r="H67" s="228">
        <v>1619.7</v>
      </c>
      <c r="I67" s="228">
        <v>1468.3</v>
      </c>
      <c r="J67" s="228">
        <v>347603.7</v>
      </c>
      <c r="K67" s="292"/>
      <c r="L67" s="435"/>
      <c r="M67" s="434"/>
      <c r="N67" s="433"/>
      <c r="O67" s="433"/>
      <c r="P67" s="433"/>
      <c r="Q67" s="433"/>
      <c r="R67" s="433"/>
      <c r="S67" s="260"/>
      <c r="T67" s="292"/>
      <c r="U67" s="292"/>
      <c r="V67" s="260"/>
      <c r="W67" s="260"/>
      <c r="X67" s="260"/>
      <c r="Y67" s="260"/>
      <c r="Z67" s="260"/>
      <c r="AA67" s="292"/>
      <c r="AB67" s="260"/>
      <c r="AC67" s="260"/>
      <c r="AD67" s="260"/>
      <c r="AE67" s="260"/>
      <c r="AF67" s="260"/>
      <c r="AG67" s="260"/>
      <c r="AH67" s="260"/>
      <c r="AI67" s="260"/>
      <c r="AJ67" s="260"/>
      <c r="AK67" s="29"/>
      <c r="AL67" s="29"/>
      <c r="AM67" s="12"/>
      <c r="AN67" s="352"/>
      <c r="AO67" s="289"/>
    </row>
    <row r="68" spans="1:41" ht="30">
      <c r="A68" s="535"/>
      <c r="B68" s="539"/>
      <c r="C68" s="151" t="s">
        <v>229</v>
      </c>
      <c r="D68" s="227">
        <v>8180.1</v>
      </c>
      <c r="E68" s="227"/>
      <c r="F68" s="227"/>
      <c r="G68" s="227">
        <v>8180.1</v>
      </c>
      <c r="H68" s="228"/>
      <c r="I68" s="228"/>
      <c r="J68" s="228">
        <v>8180.1</v>
      </c>
      <c r="K68" s="292"/>
      <c r="L68" s="435"/>
      <c r="M68" s="434"/>
      <c r="N68" s="433"/>
      <c r="O68" s="433"/>
      <c r="P68" s="433"/>
      <c r="Q68" s="433"/>
      <c r="R68" s="433"/>
      <c r="S68" s="260"/>
      <c r="T68" s="292"/>
      <c r="U68" s="292"/>
      <c r="V68" s="260"/>
      <c r="W68" s="260"/>
      <c r="X68" s="260"/>
      <c r="Y68" s="260"/>
      <c r="Z68" s="260"/>
      <c r="AA68" s="292"/>
      <c r="AB68" s="260"/>
      <c r="AC68" s="260"/>
      <c r="AD68" s="260"/>
      <c r="AE68" s="260"/>
      <c r="AF68" s="260"/>
      <c r="AG68" s="260"/>
      <c r="AH68" s="260"/>
      <c r="AI68" s="260"/>
      <c r="AJ68" s="260"/>
      <c r="AK68" s="29"/>
      <c r="AL68" s="29"/>
      <c r="AM68" s="12"/>
      <c r="AN68" s="352"/>
      <c r="AO68" s="289"/>
    </row>
    <row r="69" spans="1:41" ht="45">
      <c r="A69" s="535"/>
      <c r="B69" s="539"/>
      <c r="C69" s="151" t="s">
        <v>636</v>
      </c>
      <c r="D69" s="227">
        <v>31289.2</v>
      </c>
      <c r="E69" s="227"/>
      <c r="F69" s="227"/>
      <c r="G69" s="227">
        <v>31289.2</v>
      </c>
      <c r="H69" s="228"/>
      <c r="I69" s="228"/>
      <c r="J69" s="228">
        <v>31289.2</v>
      </c>
      <c r="K69" s="292"/>
      <c r="L69" s="435"/>
      <c r="M69" s="434"/>
      <c r="N69" s="433"/>
      <c r="O69" s="433"/>
      <c r="P69" s="433"/>
      <c r="Q69" s="433"/>
      <c r="R69" s="433"/>
      <c r="S69" s="260"/>
      <c r="T69" s="292"/>
      <c r="U69" s="292"/>
      <c r="V69" s="260"/>
      <c r="W69" s="260"/>
      <c r="X69" s="260"/>
      <c r="Y69" s="260"/>
      <c r="Z69" s="260"/>
      <c r="AA69" s="292"/>
      <c r="AB69" s="260"/>
      <c r="AC69" s="260"/>
      <c r="AD69" s="260"/>
      <c r="AE69" s="260"/>
      <c r="AF69" s="260"/>
      <c r="AG69" s="260"/>
      <c r="AH69" s="260"/>
      <c r="AI69" s="260"/>
      <c r="AJ69" s="260"/>
      <c r="AK69" s="29"/>
      <c r="AL69" s="29"/>
      <c r="AM69" s="12"/>
      <c r="AN69" s="352"/>
      <c r="AO69" s="289"/>
    </row>
    <row r="70" spans="1:41" ht="60">
      <c r="A70" s="536"/>
      <c r="B70" s="540"/>
      <c r="C70" s="158" t="s">
        <v>797</v>
      </c>
      <c r="D70" s="227">
        <v>1128.1</v>
      </c>
      <c r="E70" s="227">
        <v>110.4</v>
      </c>
      <c r="F70" s="227">
        <v>0.2</v>
      </c>
      <c r="G70" s="227">
        <v>1017.5</v>
      </c>
      <c r="H70" s="228">
        <v>218.3</v>
      </c>
      <c r="I70" s="228">
        <v>218.3</v>
      </c>
      <c r="J70" s="228">
        <v>1346.4</v>
      </c>
      <c r="K70" s="292"/>
      <c r="L70" s="435"/>
      <c r="M70" s="434"/>
      <c r="N70" s="433"/>
      <c r="O70" s="433"/>
      <c r="P70" s="433"/>
      <c r="Q70" s="433"/>
      <c r="R70" s="433"/>
      <c r="S70" s="260"/>
      <c r="T70" s="292"/>
      <c r="U70" s="292"/>
      <c r="V70" s="260"/>
      <c r="W70" s="260"/>
      <c r="X70" s="260"/>
      <c r="Y70" s="260"/>
      <c r="Z70" s="260"/>
      <c r="AA70" s="292"/>
      <c r="AB70" s="260"/>
      <c r="AC70" s="260"/>
      <c r="AD70" s="260"/>
      <c r="AE70" s="260"/>
      <c r="AF70" s="260"/>
      <c r="AG70" s="260"/>
      <c r="AH70" s="260"/>
      <c r="AI70" s="260"/>
      <c r="AJ70" s="260"/>
      <c r="AK70" s="29"/>
      <c r="AL70" s="29"/>
      <c r="AM70" s="12"/>
      <c r="AN70" s="352"/>
      <c r="AO70" s="289"/>
    </row>
    <row r="71" spans="1:41" ht="15.75">
      <c r="A71" s="120" t="s">
        <v>525</v>
      </c>
      <c r="B71" s="356" t="s">
        <v>340</v>
      </c>
      <c r="C71" s="158" t="s">
        <v>518</v>
      </c>
      <c r="D71" s="227">
        <v>78412.4</v>
      </c>
      <c r="E71" s="227">
        <v>44993.2</v>
      </c>
      <c r="F71" s="227">
        <v>5220.1</v>
      </c>
      <c r="G71" s="227">
        <v>28199.1</v>
      </c>
      <c r="H71" s="228">
        <v>11414.5</v>
      </c>
      <c r="I71" s="228">
        <v>4423.5</v>
      </c>
      <c r="J71" s="228">
        <v>89826.9</v>
      </c>
      <c r="K71" s="292"/>
      <c r="L71" s="435"/>
      <c r="M71" s="434"/>
      <c r="N71" s="433"/>
      <c r="O71" s="433"/>
      <c r="P71" s="433"/>
      <c r="Q71" s="433"/>
      <c r="R71" s="433"/>
      <c r="S71" s="260"/>
      <c r="T71" s="292"/>
      <c r="U71" s="292"/>
      <c r="V71" s="260"/>
      <c r="W71" s="260"/>
      <c r="X71" s="260"/>
      <c r="Y71" s="260"/>
      <c r="Z71" s="260"/>
      <c r="AA71" s="292"/>
      <c r="AB71" s="260"/>
      <c r="AC71" s="260"/>
      <c r="AD71" s="260"/>
      <c r="AE71" s="260"/>
      <c r="AF71" s="260"/>
      <c r="AG71" s="260"/>
      <c r="AH71" s="260"/>
      <c r="AI71" s="260"/>
      <c r="AJ71" s="260"/>
      <c r="AK71" s="29"/>
      <c r="AL71" s="29"/>
      <c r="AM71" s="12"/>
      <c r="AN71" s="352"/>
      <c r="AO71" s="289"/>
    </row>
    <row r="72" spans="1:41" ht="30">
      <c r="A72" s="120" t="s">
        <v>519</v>
      </c>
      <c r="B72" s="356" t="s">
        <v>520</v>
      </c>
      <c r="C72" s="158" t="s">
        <v>985</v>
      </c>
      <c r="D72" s="227">
        <v>887.7</v>
      </c>
      <c r="E72" s="227">
        <v>443.9</v>
      </c>
      <c r="F72" s="227">
        <v>55.6</v>
      </c>
      <c r="G72" s="227">
        <v>388.2</v>
      </c>
      <c r="H72" s="228"/>
      <c r="I72" s="228"/>
      <c r="J72" s="228">
        <v>887.7</v>
      </c>
      <c r="K72" s="292"/>
      <c r="L72" s="435"/>
      <c r="M72" s="434"/>
      <c r="N72" s="433"/>
      <c r="O72" s="433"/>
      <c r="P72" s="433"/>
      <c r="Q72" s="433"/>
      <c r="R72" s="433"/>
      <c r="S72" s="260"/>
      <c r="T72" s="292"/>
      <c r="U72" s="292"/>
      <c r="V72" s="260"/>
      <c r="W72" s="260"/>
      <c r="X72" s="260"/>
      <c r="Y72" s="260"/>
      <c r="Z72" s="260"/>
      <c r="AA72" s="292"/>
      <c r="AB72" s="260"/>
      <c r="AC72" s="260"/>
      <c r="AD72" s="260"/>
      <c r="AE72" s="260"/>
      <c r="AF72" s="260"/>
      <c r="AG72" s="260"/>
      <c r="AH72" s="260"/>
      <c r="AI72" s="260"/>
      <c r="AJ72" s="260"/>
      <c r="AK72" s="29"/>
      <c r="AL72" s="29"/>
      <c r="AM72" s="12"/>
      <c r="AN72" s="352"/>
      <c r="AO72" s="289"/>
    </row>
    <row r="73" spans="1:41" ht="15.75">
      <c r="A73" s="120" t="s">
        <v>986</v>
      </c>
      <c r="B73" s="356" t="s">
        <v>987</v>
      </c>
      <c r="C73" s="158" t="s">
        <v>988</v>
      </c>
      <c r="D73" s="227">
        <v>11105.5</v>
      </c>
      <c r="E73" s="227">
        <v>7675.7</v>
      </c>
      <c r="F73" s="227">
        <v>296.6</v>
      </c>
      <c r="G73" s="227">
        <v>3133.2</v>
      </c>
      <c r="H73" s="228"/>
      <c r="I73" s="228"/>
      <c r="J73" s="228">
        <v>11105.5</v>
      </c>
      <c r="K73" s="292"/>
      <c r="L73" s="435"/>
      <c r="M73" s="434"/>
      <c r="N73" s="433"/>
      <c r="O73" s="433"/>
      <c r="P73" s="433"/>
      <c r="Q73" s="433"/>
      <c r="R73" s="433"/>
      <c r="S73" s="260"/>
      <c r="T73" s="292"/>
      <c r="U73" s="292"/>
      <c r="V73" s="260"/>
      <c r="W73" s="260"/>
      <c r="X73" s="260"/>
      <c r="Y73" s="260"/>
      <c r="Z73" s="260"/>
      <c r="AA73" s="292"/>
      <c r="AB73" s="260"/>
      <c r="AC73" s="260"/>
      <c r="AD73" s="260"/>
      <c r="AE73" s="260"/>
      <c r="AF73" s="260"/>
      <c r="AG73" s="260"/>
      <c r="AH73" s="260"/>
      <c r="AI73" s="260"/>
      <c r="AJ73" s="260"/>
      <c r="AK73" s="29"/>
      <c r="AL73" s="29"/>
      <c r="AM73" s="12"/>
      <c r="AN73" s="352"/>
      <c r="AO73" s="289"/>
    </row>
    <row r="74" spans="1:41" ht="30">
      <c r="A74" s="120" t="s">
        <v>788</v>
      </c>
      <c r="B74" s="356" t="s">
        <v>789</v>
      </c>
      <c r="C74" s="158" t="s">
        <v>790</v>
      </c>
      <c r="D74" s="227">
        <v>955</v>
      </c>
      <c r="E74" s="227">
        <v>693.2</v>
      </c>
      <c r="F74" s="227"/>
      <c r="G74" s="227">
        <v>261.8</v>
      </c>
      <c r="H74" s="228"/>
      <c r="I74" s="228"/>
      <c r="J74" s="228">
        <v>955</v>
      </c>
      <c r="K74" s="292"/>
      <c r="L74" s="435"/>
      <c r="M74" s="434"/>
      <c r="N74" s="433"/>
      <c r="O74" s="433"/>
      <c r="P74" s="433"/>
      <c r="Q74" s="433"/>
      <c r="R74" s="433"/>
      <c r="S74" s="260"/>
      <c r="T74" s="292"/>
      <c r="U74" s="292"/>
      <c r="V74" s="260"/>
      <c r="W74" s="260"/>
      <c r="X74" s="260"/>
      <c r="Y74" s="260"/>
      <c r="Z74" s="260"/>
      <c r="AA74" s="292"/>
      <c r="AB74" s="260"/>
      <c r="AC74" s="260"/>
      <c r="AD74" s="260"/>
      <c r="AE74" s="260"/>
      <c r="AF74" s="260"/>
      <c r="AG74" s="260"/>
      <c r="AH74" s="260"/>
      <c r="AI74" s="260"/>
      <c r="AJ74" s="260"/>
      <c r="AK74" s="29"/>
      <c r="AL74" s="29"/>
      <c r="AM74" s="12"/>
      <c r="AN74" s="352"/>
      <c r="AO74" s="289"/>
    </row>
    <row r="75" spans="1:41" ht="30">
      <c r="A75" s="120" t="s">
        <v>791</v>
      </c>
      <c r="B75" s="356" t="s">
        <v>792</v>
      </c>
      <c r="C75" s="158" t="s">
        <v>509</v>
      </c>
      <c r="D75" s="227">
        <v>1124.6</v>
      </c>
      <c r="E75" s="227">
        <v>818.2</v>
      </c>
      <c r="F75" s="227"/>
      <c r="G75" s="227">
        <v>306.4</v>
      </c>
      <c r="H75" s="228"/>
      <c r="I75" s="228"/>
      <c r="J75" s="228">
        <v>1124.6</v>
      </c>
      <c r="K75" s="292"/>
      <c r="L75" s="435"/>
      <c r="M75" s="434"/>
      <c r="N75" s="433"/>
      <c r="O75" s="433"/>
      <c r="P75" s="433"/>
      <c r="Q75" s="433"/>
      <c r="R75" s="433"/>
      <c r="S75" s="260"/>
      <c r="T75" s="292"/>
      <c r="U75" s="292"/>
      <c r="V75" s="260"/>
      <c r="W75" s="260"/>
      <c r="X75" s="260"/>
      <c r="Y75" s="260"/>
      <c r="Z75" s="260"/>
      <c r="AA75" s="292"/>
      <c r="AB75" s="260"/>
      <c r="AC75" s="260"/>
      <c r="AD75" s="260"/>
      <c r="AE75" s="260"/>
      <c r="AF75" s="260"/>
      <c r="AG75" s="260"/>
      <c r="AH75" s="260"/>
      <c r="AI75" s="260"/>
      <c r="AJ75" s="260"/>
      <c r="AK75" s="29"/>
      <c r="AL75" s="29"/>
      <c r="AM75" s="12"/>
      <c r="AN75" s="352"/>
      <c r="AO75" s="289"/>
    </row>
    <row r="76" spans="1:41" ht="15.75">
      <c r="A76" s="120" t="s">
        <v>510</v>
      </c>
      <c r="B76" s="356" t="s">
        <v>535</v>
      </c>
      <c r="C76" s="158" t="s">
        <v>511</v>
      </c>
      <c r="D76" s="227">
        <v>28.8</v>
      </c>
      <c r="E76" s="227"/>
      <c r="F76" s="227"/>
      <c r="G76" s="227">
        <v>28.8</v>
      </c>
      <c r="H76" s="228"/>
      <c r="I76" s="228"/>
      <c r="J76" s="228">
        <v>28.8</v>
      </c>
      <c r="K76" s="292"/>
      <c r="L76" s="435"/>
      <c r="M76" s="434"/>
      <c r="N76" s="433"/>
      <c r="O76" s="433"/>
      <c r="P76" s="433"/>
      <c r="Q76" s="433"/>
      <c r="R76" s="433"/>
      <c r="S76" s="260"/>
      <c r="T76" s="292"/>
      <c r="U76" s="292"/>
      <c r="V76" s="260"/>
      <c r="W76" s="260"/>
      <c r="X76" s="260"/>
      <c r="Y76" s="260"/>
      <c r="Z76" s="260"/>
      <c r="AA76" s="292"/>
      <c r="AB76" s="260"/>
      <c r="AC76" s="260"/>
      <c r="AD76" s="260"/>
      <c r="AE76" s="260"/>
      <c r="AF76" s="260"/>
      <c r="AG76" s="260"/>
      <c r="AH76" s="260"/>
      <c r="AI76" s="260"/>
      <c r="AJ76" s="260"/>
      <c r="AK76" s="29"/>
      <c r="AL76" s="29"/>
      <c r="AM76" s="12"/>
      <c r="AN76" s="352"/>
      <c r="AO76" s="289"/>
    </row>
    <row r="77" spans="1:41" ht="15.75">
      <c r="A77" s="120" t="s">
        <v>512</v>
      </c>
      <c r="B77" s="356" t="s">
        <v>554</v>
      </c>
      <c r="C77" s="158" t="s">
        <v>513</v>
      </c>
      <c r="D77" s="227">
        <v>1491</v>
      </c>
      <c r="E77" s="227"/>
      <c r="F77" s="227"/>
      <c r="G77" s="227">
        <v>1491</v>
      </c>
      <c r="H77" s="228"/>
      <c r="I77" s="228"/>
      <c r="J77" s="228">
        <v>1491</v>
      </c>
      <c r="K77" s="292"/>
      <c r="L77" s="435"/>
      <c r="M77" s="434"/>
      <c r="N77" s="433"/>
      <c r="O77" s="433"/>
      <c r="P77" s="433"/>
      <c r="Q77" s="433"/>
      <c r="R77" s="433"/>
      <c r="S77" s="260"/>
      <c r="T77" s="292"/>
      <c r="U77" s="292"/>
      <c r="V77" s="260"/>
      <c r="W77" s="260"/>
      <c r="X77" s="260"/>
      <c r="Y77" s="260"/>
      <c r="Z77" s="260"/>
      <c r="AA77" s="292"/>
      <c r="AB77" s="260"/>
      <c r="AC77" s="260"/>
      <c r="AD77" s="260"/>
      <c r="AE77" s="260"/>
      <c r="AF77" s="260"/>
      <c r="AG77" s="260"/>
      <c r="AH77" s="260"/>
      <c r="AI77" s="260"/>
      <c r="AJ77" s="260"/>
      <c r="AK77" s="29"/>
      <c r="AL77" s="29"/>
      <c r="AM77" s="12"/>
      <c r="AN77" s="352"/>
      <c r="AO77" s="289"/>
    </row>
    <row r="78" spans="1:41" ht="30" customHeight="1">
      <c r="A78" s="120" t="s">
        <v>514</v>
      </c>
      <c r="B78" s="357" t="s">
        <v>360</v>
      </c>
      <c r="C78" s="158" t="s">
        <v>90</v>
      </c>
      <c r="D78" s="227">
        <v>52670.7</v>
      </c>
      <c r="E78" s="227"/>
      <c r="F78" s="227"/>
      <c r="G78" s="227">
        <v>52670.7</v>
      </c>
      <c r="H78" s="228"/>
      <c r="I78" s="228"/>
      <c r="J78" s="228">
        <v>52670.7</v>
      </c>
      <c r="K78" s="292"/>
      <c r="L78" s="435"/>
      <c r="M78" s="434"/>
      <c r="N78" s="433"/>
      <c r="O78" s="433"/>
      <c r="P78" s="433"/>
      <c r="Q78" s="433"/>
      <c r="R78" s="433"/>
      <c r="S78" s="260"/>
      <c r="T78" s="292"/>
      <c r="U78" s="292"/>
      <c r="V78" s="260"/>
      <c r="W78" s="260"/>
      <c r="X78" s="260"/>
      <c r="Y78" s="260"/>
      <c r="Z78" s="260"/>
      <c r="AA78" s="292"/>
      <c r="AB78" s="260"/>
      <c r="AC78" s="260"/>
      <c r="AD78" s="260"/>
      <c r="AE78" s="260"/>
      <c r="AF78" s="260"/>
      <c r="AG78" s="260"/>
      <c r="AH78" s="260"/>
      <c r="AI78" s="260"/>
      <c r="AJ78" s="260"/>
      <c r="AK78" s="29"/>
      <c r="AL78" s="29"/>
      <c r="AM78" s="12"/>
      <c r="AN78" s="352"/>
      <c r="AO78" s="289"/>
    </row>
    <row r="79" spans="1:41" ht="15.75">
      <c r="A79" s="534" t="s">
        <v>989</v>
      </c>
      <c r="B79" s="538" t="s">
        <v>990</v>
      </c>
      <c r="C79" s="158" t="s">
        <v>216</v>
      </c>
      <c r="D79" s="227">
        <v>63434.6</v>
      </c>
      <c r="E79" s="227">
        <v>25644</v>
      </c>
      <c r="F79" s="227">
        <v>2341.8</v>
      </c>
      <c r="G79" s="227">
        <v>35448.8</v>
      </c>
      <c r="H79" s="228">
        <v>497914.7</v>
      </c>
      <c r="I79" s="228">
        <v>497895.5</v>
      </c>
      <c r="J79" s="228">
        <v>561349.3</v>
      </c>
      <c r="K79" s="292"/>
      <c r="L79" s="435"/>
      <c r="M79" s="434"/>
      <c r="N79" s="433"/>
      <c r="O79" s="433"/>
      <c r="P79" s="433"/>
      <c r="Q79" s="433"/>
      <c r="R79" s="433"/>
      <c r="S79" s="260"/>
      <c r="T79" s="292"/>
      <c r="U79" s="292"/>
      <c r="V79" s="260"/>
      <c r="W79" s="260"/>
      <c r="X79" s="260"/>
      <c r="Y79" s="260"/>
      <c r="Z79" s="260"/>
      <c r="AA79" s="292"/>
      <c r="AB79" s="260"/>
      <c r="AC79" s="260"/>
      <c r="AD79" s="260"/>
      <c r="AE79" s="260"/>
      <c r="AF79" s="260"/>
      <c r="AG79" s="260"/>
      <c r="AH79" s="260"/>
      <c r="AI79" s="260"/>
      <c r="AJ79" s="260"/>
      <c r="AK79" s="29"/>
      <c r="AL79" s="29"/>
      <c r="AM79" s="12"/>
      <c r="AN79" s="352"/>
      <c r="AO79" s="289"/>
    </row>
    <row r="80" spans="1:41" ht="30">
      <c r="A80" s="535"/>
      <c r="B80" s="539"/>
      <c r="C80" s="152" t="s">
        <v>230</v>
      </c>
      <c r="D80" s="227">
        <v>0</v>
      </c>
      <c r="E80" s="227"/>
      <c r="F80" s="227"/>
      <c r="G80" s="227">
        <v>0</v>
      </c>
      <c r="H80" s="228">
        <v>90334</v>
      </c>
      <c r="I80" s="228">
        <v>90334</v>
      </c>
      <c r="J80" s="228">
        <v>90334</v>
      </c>
      <c r="K80" s="292"/>
      <c r="L80" s="435"/>
      <c r="M80" s="434"/>
      <c r="N80" s="433"/>
      <c r="O80" s="433"/>
      <c r="P80" s="433"/>
      <c r="Q80" s="433"/>
      <c r="R80" s="433"/>
      <c r="S80" s="260"/>
      <c r="T80" s="292"/>
      <c r="U80" s="292"/>
      <c r="V80" s="260"/>
      <c r="W80" s="260"/>
      <c r="X80" s="260"/>
      <c r="Y80" s="260"/>
      <c r="Z80" s="260"/>
      <c r="AA80" s="292"/>
      <c r="AB80" s="260"/>
      <c r="AC80" s="260"/>
      <c r="AD80" s="260"/>
      <c r="AE80" s="260"/>
      <c r="AF80" s="260"/>
      <c r="AG80" s="260"/>
      <c r="AH80" s="260"/>
      <c r="AI80" s="260"/>
      <c r="AJ80" s="260"/>
      <c r="AK80" s="29"/>
      <c r="AL80" s="29"/>
      <c r="AM80" s="12"/>
      <c r="AN80" s="352"/>
      <c r="AO80" s="289"/>
    </row>
    <row r="81" spans="1:41" ht="15.75">
      <c r="A81" s="535"/>
      <c r="B81" s="539"/>
      <c r="C81" s="152" t="s">
        <v>217</v>
      </c>
      <c r="D81" s="227">
        <v>0</v>
      </c>
      <c r="E81" s="227"/>
      <c r="F81" s="227"/>
      <c r="G81" s="227">
        <v>0</v>
      </c>
      <c r="H81" s="228">
        <v>206114.2</v>
      </c>
      <c r="I81" s="228">
        <v>206114.2</v>
      </c>
      <c r="J81" s="228">
        <v>206114.2</v>
      </c>
      <c r="K81" s="292"/>
      <c r="L81" s="435"/>
      <c r="M81" s="434"/>
      <c r="N81" s="433"/>
      <c r="O81" s="433"/>
      <c r="P81" s="433"/>
      <c r="Q81" s="433"/>
      <c r="R81" s="433"/>
      <c r="S81" s="260"/>
      <c r="T81" s="292"/>
      <c r="U81" s="292"/>
      <c r="V81" s="260"/>
      <c r="W81" s="260"/>
      <c r="X81" s="260"/>
      <c r="Y81" s="260"/>
      <c r="Z81" s="260"/>
      <c r="AA81" s="292"/>
      <c r="AB81" s="260"/>
      <c r="AC81" s="260"/>
      <c r="AD81" s="260"/>
      <c r="AE81" s="260"/>
      <c r="AF81" s="260"/>
      <c r="AG81" s="260"/>
      <c r="AH81" s="260"/>
      <c r="AI81" s="260"/>
      <c r="AJ81" s="260"/>
      <c r="AK81" s="29"/>
      <c r="AL81" s="29"/>
      <c r="AM81" s="12"/>
      <c r="AN81" s="352"/>
      <c r="AO81" s="289"/>
    </row>
    <row r="82" spans="1:41" ht="30">
      <c r="A82" s="535"/>
      <c r="B82" s="539"/>
      <c r="C82" s="158" t="s">
        <v>787</v>
      </c>
      <c r="D82" s="227"/>
      <c r="E82" s="227"/>
      <c r="F82" s="227"/>
      <c r="G82" s="227"/>
      <c r="H82" s="228"/>
      <c r="I82" s="228"/>
      <c r="J82" s="228"/>
      <c r="K82" s="292"/>
      <c r="L82" s="435"/>
      <c r="M82" s="434"/>
      <c r="N82" s="433"/>
      <c r="O82" s="433"/>
      <c r="P82" s="433"/>
      <c r="Q82" s="433"/>
      <c r="R82" s="433"/>
      <c r="S82" s="260"/>
      <c r="T82" s="292"/>
      <c r="U82" s="292"/>
      <c r="V82" s="260"/>
      <c r="W82" s="260"/>
      <c r="X82" s="260"/>
      <c r="Y82" s="260"/>
      <c r="Z82" s="260"/>
      <c r="AA82" s="292"/>
      <c r="AB82" s="260"/>
      <c r="AC82" s="260"/>
      <c r="AD82" s="260"/>
      <c r="AE82" s="260"/>
      <c r="AF82" s="260"/>
      <c r="AG82" s="260"/>
      <c r="AH82" s="260"/>
      <c r="AI82" s="260"/>
      <c r="AJ82" s="260"/>
      <c r="AK82" s="29"/>
      <c r="AL82" s="29"/>
      <c r="AM82" s="12"/>
      <c r="AN82" s="352"/>
      <c r="AO82" s="289"/>
    </row>
    <row r="83" spans="1:41" ht="30">
      <c r="A83" s="535"/>
      <c r="B83" s="539"/>
      <c r="C83" s="126" t="s">
        <v>387</v>
      </c>
      <c r="D83" s="232">
        <v>3843</v>
      </c>
      <c r="E83" s="229"/>
      <c r="F83" s="229"/>
      <c r="G83" s="227">
        <v>3843</v>
      </c>
      <c r="H83" s="227"/>
      <c r="I83" s="227"/>
      <c r="J83" s="228">
        <v>3843</v>
      </c>
      <c r="K83" s="292"/>
      <c r="L83" s="435"/>
      <c r="M83" s="434"/>
      <c r="N83" s="433"/>
      <c r="O83" s="433"/>
      <c r="P83" s="433"/>
      <c r="Q83" s="433"/>
      <c r="R83" s="433"/>
      <c r="S83" s="260"/>
      <c r="T83" s="292"/>
      <c r="U83" s="292"/>
      <c r="V83" s="260"/>
      <c r="W83" s="260"/>
      <c r="X83" s="260"/>
      <c r="Y83" s="260"/>
      <c r="Z83" s="260"/>
      <c r="AA83" s="292"/>
      <c r="AB83" s="260"/>
      <c r="AC83" s="260"/>
      <c r="AD83" s="260"/>
      <c r="AE83" s="260"/>
      <c r="AF83" s="260"/>
      <c r="AG83" s="260"/>
      <c r="AH83" s="260"/>
      <c r="AI83" s="260"/>
      <c r="AJ83" s="260"/>
      <c r="AK83" s="29"/>
      <c r="AL83" s="29"/>
      <c r="AM83" s="12"/>
      <c r="AN83" s="352"/>
      <c r="AO83" s="289"/>
    </row>
    <row r="84" spans="1:41" ht="75">
      <c r="A84" s="535"/>
      <c r="B84" s="539"/>
      <c r="C84" s="134" t="s">
        <v>471</v>
      </c>
      <c r="D84" s="227">
        <v>0</v>
      </c>
      <c r="E84" s="227"/>
      <c r="F84" s="227"/>
      <c r="G84" s="227"/>
      <c r="H84" s="228">
        <v>95000</v>
      </c>
      <c r="I84" s="228">
        <v>95000</v>
      </c>
      <c r="J84" s="228">
        <v>95000</v>
      </c>
      <c r="K84" s="292"/>
      <c r="L84" s="435"/>
      <c r="M84" s="434"/>
      <c r="N84" s="433"/>
      <c r="O84" s="433"/>
      <c r="P84" s="433"/>
      <c r="Q84" s="433"/>
      <c r="R84" s="433"/>
      <c r="S84" s="260"/>
      <c r="T84" s="292"/>
      <c r="U84" s="292"/>
      <c r="V84" s="260"/>
      <c r="W84" s="260"/>
      <c r="X84" s="260"/>
      <c r="Y84" s="260"/>
      <c r="Z84" s="260"/>
      <c r="AA84" s="292"/>
      <c r="AB84" s="260"/>
      <c r="AC84" s="260"/>
      <c r="AD84" s="260"/>
      <c r="AE84" s="260"/>
      <c r="AF84" s="260"/>
      <c r="AG84" s="260"/>
      <c r="AH84" s="260"/>
      <c r="AI84" s="260"/>
      <c r="AJ84" s="260"/>
      <c r="AK84" s="29"/>
      <c r="AL84" s="29"/>
      <c r="AM84" s="12"/>
      <c r="AN84" s="352"/>
      <c r="AO84" s="289"/>
    </row>
    <row r="85" spans="1:41" ht="30">
      <c r="A85" s="535"/>
      <c r="B85" s="539"/>
      <c r="C85" s="158" t="s">
        <v>449</v>
      </c>
      <c r="D85" s="227">
        <v>0</v>
      </c>
      <c r="E85" s="227"/>
      <c r="F85" s="227"/>
      <c r="G85" s="227"/>
      <c r="H85" s="228">
        <v>88000</v>
      </c>
      <c r="I85" s="228">
        <v>88000</v>
      </c>
      <c r="J85" s="228">
        <v>88000</v>
      </c>
      <c r="K85" s="292"/>
      <c r="L85" s="435"/>
      <c r="M85" s="434"/>
      <c r="N85" s="433"/>
      <c r="O85" s="433"/>
      <c r="P85" s="433"/>
      <c r="Q85" s="433"/>
      <c r="R85" s="433"/>
      <c r="S85" s="260"/>
      <c r="T85" s="292"/>
      <c r="U85" s="292"/>
      <c r="V85" s="260"/>
      <c r="W85" s="260"/>
      <c r="X85" s="260"/>
      <c r="Y85" s="260"/>
      <c r="Z85" s="260"/>
      <c r="AA85" s="292"/>
      <c r="AB85" s="260"/>
      <c r="AC85" s="260"/>
      <c r="AD85" s="260"/>
      <c r="AE85" s="260"/>
      <c r="AF85" s="260"/>
      <c r="AG85" s="260"/>
      <c r="AH85" s="260"/>
      <c r="AI85" s="260"/>
      <c r="AJ85" s="260"/>
      <c r="AK85" s="29"/>
      <c r="AL85" s="29"/>
      <c r="AM85" s="12"/>
      <c r="AN85" s="352"/>
      <c r="AO85" s="289"/>
    </row>
    <row r="86" spans="1:41" ht="30">
      <c r="A86" s="535"/>
      <c r="B86" s="539"/>
      <c r="C86" s="158" t="s">
        <v>215</v>
      </c>
      <c r="D86" s="227">
        <v>19367.2</v>
      </c>
      <c r="E86" s="227"/>
      <c r="F86" s="227"/>
      <c r="G86" s="227">
        <v>19367.2</v>
      </c>
      <c r="H86" s="228"/>
      <c r="I86" s="228"/>
      <c r="J86" s="228">
        <v>19367.2</v>
      </c>
      <c r="K86" s="292"/>
      <c r="L86" s="435"/>
      <c r="M86" s="434"/>
      <c r="N86" s="433"/>
      <c r="O86" s="433"/>
      <c r="P86" s="433"/>
      <c r="Q86" s="433"/>
      <c r="R86" s="433"/>
      <c r="S86" s="260"/>
      <c r="T86" s="292"/>
      <c r="U86" s="292"/>
      <c r="V86" s="260"/>
      <c r="W86" s="260"/>
      <c r="X86" s="260"/>
      <c r="Y86" s="260"/>
      <c r="Z86" s="260"/>
      <c r="AA86" s="292"/>
      <c r="AB86" s="260"/>
      <c r="AC86" s="260"/>
      <c r="AD86" s="260"/>
      <c r="AE86" s="260"/>
      <c r="AF86" s="260"/>
      <c r="AG86" s="260"/>
      <c r="AH86" s="260"/>
      <c r="AI86" s="260"/>
      <c r="AJ86" s="260"/>
      <c r="AK86" s="29"/>
      <c r="AL86" s="29"/>
      <c r="AM86" s="12"/>
      <c r="AN86" s="352"/>
      <c r="AO86" s="289"/>
    </row>
    <row r="87" spans="1:41" ht="45">
      <c r="A87" s="535"/>
      <c r="B87" s="539"/>
      <c r="C87" s="158" t="s">
        <v>837</v>
      </c>
      <c r="D87" s="227">
        <v>0</v>
      </c>
      <c r="E87" s="227"/>
      <c r="F87" s="227"/>
      <c r="G87" s="227"/>
      <c r="H87" s="228">
        <v>18447.3</v>
      </c>
      <c r="I87" s="228">
        <v>18447.3</v>
      </c>
      <c r="J87" s="228">
        <v>18447.3</v>
      </c>
      <c r="K87" s="292"/>
      <c r="L87" s="435"/>
      <c r="M87" s="434"/>
      <c r="N87" s="433"/>
      <c r="O87" s="433"/>
      <c r="P87" s="433"/>
      <c r="Q87" s="433"/>
      <c r="R87" s="433"/>
      <c r="S87" s="260"/>
      <c r="T87" s="292"/>
      <c r="U87" s="292"/>
      <c r="V87" s="260"/>
      <c r="W87" s="260"/>
      <c r="X87" s="260"/>
      <c r="Y87" s="260"/>
      <c r="Z87" s="260"/>
      <c r="AA87" s="292"/>
      <c r="AB87" s="260"/>
      <c r="AC87" s="260"/>
      <c r="AD87" s="260"/>
      <c r="AE87" s="260"/>
      <c r="AF87" s="260"/>
      <c r="AG87" s="260"/>
      <c r="AH87" s="260"/>
      <c r="AI87" s="260"/>
      <c r="AJ87" s="260"/>
      <c r="AK87" s="29"/>
      <c r="AL87" s="29"/>
      <c r="AM87" s="12"/>
      <c r="AN87" s="352"/>
      <c r="AO87" s="289"/>
    </row>
    <row r="88" spans="1:42" ht="15.75">
      <c r="A88" s="120" t="s">
        <v>307</v>
      </c>
      <c r="B88" s="353" t="s">
        <v>346</v>
      </c>
      <c r="C88" s="123" t="s">
        <v>327</v>
      </c>
      <c r="D88" s="227">
        <v>1774.7</v>
      </c>
      <c r="E88" s="227">
        <v>1199.5</v>
      </c>
      <c r="F88" s="227">
        <v>105</v>
      </c>
      <c r="G88" s="227">
        <v>470.2</v>
      </c>
      <c r="H88" s="228"/>
      <c r="I88" s="228"/>
      <c r="J88" s="228">
        <v>1774.7</v>
      </c>
      <c r="K88" s="292"/>
      <c r="L88" s="435"/>
      <c r="M88" s="434"/>
      <c r="N88" s="433"/>
      <c r="O88" s="433"/>
      <c r="P88" s="433"/>
      <c r="Q88" s="433"/>
      <c r="R88" s="433"/>
      <c r="S88" s="260"/>
      <c r="T88" s="292"/>
      <c r="U88" s="292"/>
      <c r="V88" s="260"/>
      <c r="W88" s="260"/>
      <c r="X88" s="260"/>
      <c r="Y88" s="260"/>
      <c r="Z88" s="260"/>
      <c r="AA88" s="292"/>
      <c r="AB88" s="260"/>
      <c r="AC88" s="260"/>
      <c r="AD88" s="260"/>
      <c r="AE88" s="260"/>
      <c r="AF88" s="260"/>
      <c r="AG88" s="260"/>
      <c r="AH88" s="260"/>
      <c r="AI88" s="260"/>
      <c r="AJ88" s="260"/>
      <c r="AK88" s="29"/>
      <c r="AL88" s="29"/>
      <c r="AM88" s="12"/>
      <c r="AN88" s="352"/>
      <c r="AO88" s="289"/>
      <c r="AP88" s="352"/>
    </row>
    <row r="89" spans="1:42" ht="45">
      <c r="A89" s="531"/>
      <c r="B89" s="542" t="s">
        <v>121</v>
      </c>
      <c r="C89" s="126" t="s">
        <v>914</v>
      </c>
      <c r="D89" s="227">
        <v>500</v>
      </c>
      <c r="E89" s="227"/>
      <c r="F89" s="227"/>
      <c r="G89" s="227">
        <v>500</v>
      </c>
      <c r="H89" s="228"/>
      <c r="I89" s="228"/>
      <c r="J89" s="228">
        <v>500</v>
      </c>
      <c r="K89" s="292"/>
      <c r="L89" s="435"/>
      <c r="M89" s="434"/>
      <c r="N89" s="433"/>
      <c r="O89" s="433"/>
      <c r="P89" s="433"/>
      <c r="Q89" s="433"/>
      <c r="R89" s="433"/>
      <c r="S89" s="260"/>
      <c r="T89" s="292"/>
      <c r="U89" s="292"/>
      <c r="V89" s="260"/>
      <c r="W89" s="260"/>
      <c r="X89" s="260"/>
      <c r="Y89" s="260"/>
      <c r="Z89" s="260"/>
      <c r="AA89" s="292"/>
      <c r="AB89" s="260"/>
      <c r="AC89" s="260"/>
      <c r="AD89" s="260"/>
      <c r="AE89" s="260"/>
      <c r="AF89" s="260"/>
      <c r="AG89" s="260"/>
      <c r="AH89" s="260"/>
      <c r="AI89" s="260"/>
      <c r="AJ89" s="260"/>
      <c r="AK89" s="29"/>
      <c r="AL89" s="29"/>
      <c r="AM89" s="12"/>
      <c r="AN89" s="352"/>
      <c r="AO89" s="289"/>
      <c r="AP89" s="352"/>
    </row>
    <row r="90" spans="1:42" ht="45">
      <c r="A90" s="532"/>
      <c r="B90" s="542"/>
      <c r="C90" s="126" t="s">
        <v>304</v>
      </c>
      <c r="D90" s="227">
        <v>500</v>
      </c>
      <c r="E90" s="227"/>
      <c r="F90" s="227"/>
      <c r="G90" s="227">
        <v>500</v>
      </c>
      <c r="H90" s="228"/>
      <c r="I90" s="228"/>
      <c r="J90" s="228">
        <v>500</v>
      </c>
      <c r="K90" s="292"/>
      <c r="L90" s="435"/>
      <c r="M90" s="434"/>
      <c r="N90" s="433"/>
      <c r="O90" s="433"/>
      <c r="P90" s="433"/>
      <c r="Q90" s="433"/>
      <c r="R90" s="433"/>
      <c r="S90" s="260"/>
      <c r="T90" s="292"/>
      <c r="U90" s="292"/>
      <c r="V90" s="260"/>
      <c r="W90" s="260"/>
      <c r="X90" s="260"/>
      <c r="Y90" s="260"/>
      <c r="Z90" s="260"/>
      <c r="AA90" s="292"/>
      <c r="AB90" s="260"/>
      <c r="AC90" s="260"/>
      <c r="AD90" s="260"/>
      <c r="AE90" s="260"/>
      <c r="AF90" s="260"/>
      <c r="AG90" s="260"/>
      <c r="AH90" s="260"/>
      <c r="AI90" s="260"/>
      <c r="AJ90" s="260"/>
      <c r="AK90" s="29"/>
      <c r="AL90" s="29"/>
      <c r="AM90" s="12"/>
      <c r="AN90" s="352"/>
      <c r="AO90" s="289"/>
      <c r="AP90" s="352"/>
    </row>
    <row r="91" spans="1:87" s="11" customFormat="1" ht="28.5">
      <c r="A91" s="154"/>
      <c r="B91" s="355"/>
      <c r="C91" s="128" t="s">
        <v>259</v>
      </c>
      <c r="D91" s="225">
        <v>254772.6</v>
      </c>
      <c r="E91" s="225">
        <v>98629.4</v>
      </c>
      <c r="F91" s="225">
        <v>37394.3</v>
      </c>
      <c r="G91" s="225">
        <v>118748.9</v>
      </c>
      <c r="H91" s="225">
        <v>50818.8</v>
      </c>
      <c r="I91" s="225">
        <v>4001.6</v>
      </c>
      <c r="J91" s="226">
        <v>305591.4</v>
      </c>
      <c r="K91" s="260"/>
      <c r="L91" s="433"/>
      <c r="M91" s="434"/>
      <c r="N91" s="433"/>
      <c r="O91" s="433"/>
      <c r="P91" s="433"/>
      <c r="Q91" s="433"/>
      <c r="R91" s="433"/>
      <c r="S91" s="260"/>
      <c r="T91" s="260"/>
      <c r="U91" s="260"/>
      <c r="V91" s="260"/>
      <c r="W91" s="260"/>
      <c r="X91" s="260"/>
      <c r="Y91" s="260"/>
      <c r="Z91" s="260"/>
      <c r="AA91" s="260"/>
      <c r="AB91" s="260"/>
      <c r="AC91" s="260"/>
      <c r="AD91" s="260"/>
      <c r="AE91" s="260"/>
      <c r="AF91" s="260"/>
      <c r="AG91" s="260"/>
      <c r="AH91" s="260"/>
      <c r="AI91" s="260"/>
      <c r="AJ91" s="260"/>
      <c r="AK91" s="12"/>
      <c r="AL91" s="12"/>
      <c r="AM91" s="12"/>
      <c r="AN91" s="352"/>
      <c r="AO91" s="289"/>
      <c r="AP91" s="25"/>
      <c r="AQ91" s="25"/>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row>
    <row r="92" spans="1:87" s="11" customFormat="1" ht="30">
      <c r="A92" s="120" t="s">
        <v>308</v>
      </c>
      <c r="B92" s="356" t="s">
        <v>309</v>
      </c>
      <c r="C92" s="158" t="s">
        <v>310</v>
      </c>
      <c r="D92" s="227">
        <v>1363.4</v>
      </c>
      <c r="E92" s="225"/>
      <c r="F92" s="225"/>
      <c r="G92" s="227">
        <v>1363.4</v>
      </c>
      <c r="H92" s="225"/>
      <c r="I92" s="225"/>
      <c r="J92" s="228">
        <v>1363.4</v>
      </c>
      <c r="K92" s="292"/>
      <c r="L92" s="433"/>
      <c r="M92" s="433"/>
      <c r="N92" s="433"/>
      <c r="O92" s="433"/>
      <c r="P92" s="433"/>
      <c r="Q92" s="433"/>
      <c r="R92" s="433"/>
      <c r="S92" s="260"/>
      <c r="T92" s="260"/>
      <c r="U92" s="260"/>
      <c r="V92" s="260"/>
      <c r="W92" s="260"/>
      <c r="X92" s="260"/>
      <c r="Y92" s="260"/>
      <c r="Z92" s="260"/>
      <c r="AA92" s="260"/>
      <c r="AB92" s="260"/>
      <c r="AC92" s="260"/>
      <c r="AD92" s="260"/>
      <c r="AE92" s="260"/>
      <c r="AF92" s="260"/>
      <c r="AG92" s="260"/>
      <c r="AH92" s="260"/>
      <c r="AI92" s="260"/>
      <c r="AJ92" s="260"/>
      <c r="AK92" s="12"/>
      <c r="AL92" s="12"/>
      <c r="AM92" s="12"/>
      <c r="AN92" s="352"/>
      <c r="AO92" s="289"/>
      <c r="AP92" s="25"/>
      <c r="AQ92" s="25"/>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row>
    <row r="93" spans="1:87" s="11" customFormat="1" ht="30">
      <c r="A93" s="120" t="s">
        <v>312</v>
      </c>
      <c r="B93" s="356" t="s">
        <v>313</v>
      </c>
      <c r="C93" s="158" t="s">
        <v>314</v>
      </c>
      <c r="D93" s="227">
        <v>17882.1</v>
      </c>
      <c r="E93" s="227"/>
      <c r="F93" s="227"/>
      <c r="G93" s="227">
        <v>17882.1</v>
      </c>
      <c r="H93" s="227"/>
      <c r="I93" s="227"/>
      <c r="J93" s="228">
        <v>17882.1</v>
      </c>
      <c r="K93" s="292"/>
      <c r="L93" s="433"/>
      <c r="M93" s="434"/>
      <c r="N93" s="433"/>
      <c r="O93" s="433"/>
      <c r="P93" s="433"/>
      <c r="Q93" s="433"/>
      <c r="R93" s="433"/>
      <c r="S93" s="260"/>
      <c r="T93" s="260"/>
      <c r="U93" s="260"/>
      <c r="V93" s="260"/>
      <c r="W93" s="260"/>
      <c r="X93" s="260"/>
      <c r="Y93" s="260"/>
      <c r="Z93" s="260"/>
      <c r="AA93" s="260"/>
      <c r="AB93" s="260"/>
      <c r="AC93" s="260"/>
      <c r="AD93" s="260"/>
      <c r="AE93" s="260"/>
      <c r="AF93" s="260"/>
      <c r="AG93" s="260"/>
      <c r="AH93" s="260"/>
      <c r="AI93" s="260"/>
      <c r="AJ93" s="260"/>
      <c r="AK93" s="12"/>
      <c r="AL93" s="12"/>
      <c r="AM93" s="12"/>
      <c r="AN93" s="352"/>
      <c r="AO93" s="289"/>
      <c r="AP93" s="25"/>
      <c r="AQ93" s="25"/>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row>
    <row r="94" spans="1:87" s="11" customFormat="1" ht="15.75">
      <c r="A94" s="120" t="s">
        <v>315</v>
      </c>
      <c r="B94" s="356" t="s">
        <v>142</v>
      </c>
      <c r="C94" s="158" t="s">
        <v>143</v>
      </c>
      <c r="D94" s="227">
        <v>2450.3</v>
      </c>
      <c r="E94" s="227"/>
      <c r="F94" s="227"/>
      <c r="G94" s="227">
        <v>2450.3</v>
      </c>
      <c r="H94" s="227"/>
      <c r="I94" s="227"/>
      <c r="J94" s="228">
        <v>2450.3</v>
      </c>
      <c r="K94" s="292"/>
      <c r="L94" s="433"/>
      <c r="M94" s="434"/>
      <c r="N94" s="433"/>
      <c r="O94" s="433"/>
      <c r="P94" s="433"/>
      <c r="Q94" s="433"/>
      <c r="R94" s="433"/>
      <c r="S94" s="260"/>
      <c r="T94" s="260"/>
      <c r="U94" s="260"/>
      <c r="V94" s="260"/>
      <c r="W94" s="260"/>
      <c r="X94" s="260"/>
      <c r="Y94" s="260"/>
      <c r="Z94" s="260"/>
      <c r="AA94" s="260"/>
      <c r="AB94" s="260"/>
      <c r="AC94" s="260"/>
      <c r="AD94" s="260"/>
      <c r="AE94" s="260"/>
      <c r="AF94" s="260"/>
      <c r="AG94" s="260"/>
      <c r="AH94" s="260"/>
      <c r="AI94" s="260"/>
      <c r="AJ94" s="260"/>
      <c r="AK94" s="12"/>
      <c r="AL94" s="12"/>
      <c r="AM94" s="12"/>
      <c r="AN94" s="352"/>
      <c r="AO94" s="289"/>
      <c r="AP94" s="25"/>
      <c r="AQ94" s="25"/>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row>
    <row r="95" spans="1:87" s="11" customFormat="1" ht="45">
      <c r="A95" s="120" t="s">
        <v>144</v>
      </c>
      <c r="B95" s="356" t="s">
        <v>145</v>
      </c>
      <c r="C95" s="358" t="s">
        <v>146</v>
      </c>
      <c r="D95" s="227">
        <v>23394.8</v>
      </c>
      <c r="E95" s="227">
        <v>10767.3</v>
      </c>
      <c r="F95" s="227">
        <v>3273.1</v>
      </c>
      <c r="G95" s="227">
        <v>9354.4</v>
      </c>
      <c r="H95" s="227">
        <v>2470</v>
      </c>
      <c r="I95" s="227"/>
      <c r="J95" s="228">
        <v>25864.8</v>
      </c>
      <c r="K95" s="292"/>
      <c r="L95" s="433"/>
      <c r="M95" s="434"/>
      <c r="N95" s="433"/>
      <c r="O95" s="433"/>
      <c r="P95" s="433"/>
      <c r="Q95" s="433"/>
      <c r="R95" s="433"/>
      <c r="S95" s="260"/>
      <c r="T95" s="260"/>
      <c r="U95" s="260"/>
      <c r="V95" s="260"/>
      <c r="W95" s="260"/>
      <c r="X95" s="260"/>
      <c r="Y95" s="260"/>
      <c r="Z95" s="260"/>
      <c r="AA95" s="260"/>
      <c r="AB95" s="260"/>
      <c r="AC95" s="260"/>
      <c r="AD95" s="260"/>
      <c r="AE95" s="260"/>
      <c r="AF95" s="260"/>
      <c r="AG95" s="260"/>
      <c r="AH95" s="260"/>
      <c r="AI95" s="260"/>
      <c r="AJ95" s="260"/>
      <c r="AK95" s="12"/>
      <c r="AL95" s="12"/>
      <c r="AM95" s="12"/>
      <c r="AN95" s="352"/>
      <c r="AO95" s="289"/>
      <c r="AP95" s="25"/>
      <c r="AQ95" s="25"/>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row>
    <row r="96" spans="1:87" s="11" customFormat="1" ht="75">
      <c r="A96" s="120" t="s">
        <v>147</v>
      </c>
      <c r="B96" s="356" t="s">
        <v>148</v>
      </c>
      <c r="C96" s="158" t="s">
        <v>45</v>
      </c>
      <c r="D96" s="227">
        <v>191188.5</v>
      </c>
      <c r="E96" s="227">
        <v>83791.5</v>
      </c>
      <c r="F96" s="227">
        <v>33587.6</v>
      </c>
      <c r="G96" s="227">
        <v>73809.4</v>
      </c>
      <c r="H96" s="227">
        <v>46773.6</v>
      </c>
      <c r="I96" s="227">
        <v>4001.6</v>
      </c>
      <c r="J96" s="228">
        <v>237962.1</v>
      </c>
      <c r="K96" s="292"/>
      <c r="L96" s="433"/>
      <c r="M96" s="434"/>
      <c r="N96" s="433"/>
      <c r="O96" s="433"/>
      <c r="P96" s="433"/>
      <c r="Q96" s="433"/>
      <c r="R96" s="433"/>
      <c r="S96" s="260"/>
      <c r="T96" s="260"/>
      <c r="U96" s="260"/>
      <c r="V96" s="260"/>
      <c r="W96" s="260"/>
      <c r="X96" s="260"/>
      <c r="Y96" s="260"/>
      <c r="Z96" s="260"/>
      <c r="AA96" s="260"/>
      <c r="AB96" s="260"/>
      <c r="AC96" s="260"/>
      <c r="AD96" s="260"/>
      <c r="AE96" s="260"/>
      <c r="AF96" s="260"/>
      <c r="AG96" s="260"/>
      <c r="AH96" s="260"/>
      <c r="AI96" s="260"/>
      <c r="AJ96" s="260"/>
      <c r="AK96" s="12"/>
      <c r="AL96" s="12"/>
      <c r="AM96" s="12"/>
      <c r="AN96" s="352"/>
      <c r="AO96" s="289"/>
      <c r="AP96" s="25"/>
      <c r="AQ96" s="25"/>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row>
    <row r="97" spans="1:87" s="11" customFormat="1" ht="30">
      <c r="A97" s="120" t="s">
        <v>709</v>
      </c>
      <c r="B97" s="356" t="s">
        <v>710</v>
      </c>
      <c r="C97" s="158" t="s">
        <v>711</v>
      </c>
      <c r="D97" s="227">
        <v>7062.1</v>
      </c>
      <c r="E97" s="227">
        <v>4011.6</v>
      </c>
      <c r="F97" s="227">
        <v>533.6</v>
      </c>
      <c r="G97" s="227">
        <v>2516.9</v>
      </c>
      <c r="H97" s="227">
        <v>1575.2</v>
      </c>
      <c r="I97" s="227"/>
      <c r="J97" s="228">
        <v>8637.3</v>
      </c>
      <c r="K97" s="292"/>
      <c r="L97" s="433"/>
      <c r="M97" s="434"/>
      <c r="N97" s="433"/>
      <c r="O97" s="433"/>
      <c r="P97" s="433"/>
      <c r="Q97" s="433"/>
      <c r="R97" s="433"/>
      <c r="S97" s="260"/>
      <c r="T97" s="260"/>
      <c r="U97" s="260"/>
      <c r="V97" s="260"/>
      <c r="W97" s="260"/>
      <c r="X97" s="260"/>
      <c r="Y97" s="260"/>
      <c r="Z97" s="260"/>
      <c r="AA97" s="260"/>
      <c r="AB97" s="260"/>
      <c r="AC97" s="260"/>
      <c r="AD97" s="260"/>
      <c r="AE97" s="260"/>
      <c r="AF97" s="260"/>
      <c r="AG97" s="260"/>
      <c r="AH97" s="260"/>
      <c r="AI97" s="260"/>
      <c r="AJ97" s="260"/>
      <c r="AK97" s="12"/>
      <c r="AL97" s="12"/>
      <c r="AM97" s="12"/>
      <c r="AN97" s="352"/>
      <c r="AO97" s="289"/>
      <c r="AP97" s="25"/>
      <c r="AQ97" s="25"/>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row>
    <row r="98" spans="1:87" s="11" customFormat="1" ht="45">
      <c r="A98" s="156">
        <v>1513380</v>
      </c>
      <c r="B98" s="356" t="s">
        <v>712</v>
      </c>
      <c r="C98" s="358" t="s">
        <v>713</v>
      </c>
      <c r="D98" s="227">
        <v>780</v>
      </c>
      <c r="E98" s="227"/>
      <c r="F98" s="227"/>
      <c r="G98" s="227">
        <v>780</v>
      </c>
      <c r="H98" s="227"/>
      <c r="I98" s="227"/>
      <c r="J98" s="228">
        <v>780</v>
      </c>
      <c r="K98" s="292"/>
      <c r="L98" s="433"/>
      <c r="M98" s="434"/>
      <c r="N98" s="433"/>
      <c r="O98" s="433"/>
      <c r="P98" s="433"/>
      <c r="Q98" s="433"/>
      <c r="R98" s="433"/>
      <c r="S98" s="260"/>
      <c r="T98" s="260"/>
      <c r="U98" s="260"/>
      <c r="V98" s="260"/>
      <c r="W98" s="260"/>
      <c r="X98" s="260"/>
      <c r="Y98" s="260"/>
      <c r="Z98" s="260"/>
      <c r="AA98" s="260"/>
      <c r="AB98" s="260"/>
      <c r="AC98" s="260"/>
      <c r="AD98" s="260"/>
      <c r="AE98" s="260"/>
      <c r="AF98" s="260"/>
      <c r="AG98" s="260"/>
      <c r="AH98" s="260"/>
      <c r="AI98" s="260"/>
      <c r="AJ98" s="260"/>
      <c r="AK98" s="12"/>
      <c r="AL98" s="12"/>
      <c r="AM98" s="12"/>
      <c r="AN98" s="352"/>
      <c r="AO98" s="289"/>
      <c r="AP98" s="25"/>
      <c r="AQ98" s="25"/>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row>
    <row r="99" spans="1:87" s="11" customFormat="1" ht="15.75">
      <c r="A99" s="156">
        <v>1513390</v>
      </c>
      <c r="B99" s="356" t="s">
        <v>714</v>
      </c>
      <c r="C99" s="158" t="s">
        <v>715</v>
      </c>
      <c r="D99" s="227">
        <v>978.2</v>
      </c>
      <c r="E99" s="225"/>
      <c r="F99" s="225"/>
      <c r="G99" s="227">
        <v>978.2</v>
      </c>
      <c r="H99" s="225"/>
      <c r="I99" s="225"/>
      <c r="J99" s="228">
        <v>978.2</v>
      </c>
      <c r="K99" s="292"/>
      <c r="L99" s="433"/>
      <c r="M99" s="434"/>
      <c r="N99" s="433"/>
      <c r="O99" s="433"/>
      <c r="P99" s="433"/>
      <c r="Q99" s="433"/>
      <c r="R99" s="433"/>
      <c r="S99" s="260"/>
      <c r="T99" s="260"/>
      <c r="U99" s="260"/>
      <c r="V99" s="260"/>
      <c r="W99" s="260"/>
      <c r="X99" s="260"/>
      <c r="Y99" s="260"/>
      <c r="Z99" s="260"/>
      <c r="AA99" s="260"/>
      <c r="AB99" s="260"/>
      <c r="AC99" s="260"/>
      <c r="AD99" s="260"/>
      <c r="AE99" s="260"/>
      <c r="AF99" s="260"/>
      <c r="AG99" s="260"/>
      <c r="AH99" s="260"/>
      <c r="AI99" s="260"/>
      <c r="AJ99" s="260"/>
      <c r="AK99" s="12"/>
      <c r="AL99" s="12"/>
      <c r="AM99" s="12"/>
      <c r="AN99" s="352"/>
      <c r="AO99" s="289"/>
      <c r="AP99" s="25"/>
      <c r="AQ99" s="25"/>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row>
    <row r="100" spans="1:87" s="11" customFormat="1" ht="60">
      <c r="A100" s="120" t="s">
        <v>149</v>
      </c>
      <c r="B100" s="356" t="s">
        <v>150</v>
      </c>
      <c r="C100" s="358" t="s">
        <v>295</v>
      </c>
      <c r="D100" s="227">
        <v>1964.6</v>
      </c>
      <c r="E100" s="227"/>
      <c r="F100" s="227"/>
      <c r="G100" s="227">
        <v>1964.6</v>
      </c>
      <c r="H100" s="227"/>
      <c r="I100" s="227"/>
      <c r="J100" s="228">
        <v>1964.6</v>
      </c>
      <c r="K100" s="292"/>
      <c r="L100" s="433"/>
      <c r="M100" s="434"/>
      <c r="N100" s="433"/>
      <c r="O100" s="433"/>
      <c r="P100" s="433"/>
      <c r="Q100" s="433"/>
      <c r="R100" s="433"/>
      <c r="S100" s="260"/>
      <c r="T100" s="260"/>
      <c r="U100" s="260"/>
      <c r="V100" s="260"/>
      <c r="W100" s="260"/>
      <c r="X100" s="260"/>
      <c r="Y100" s="260"/>
      <c r="Z100" s="260"/>
      <c r="AA100" s="260"/>
      <c r="AB100" s="260"/>
      <c r="AC100" s="260"/>
      <c r="AD100" s="260"/>
      <c r="AE100" s="260"/>
      <c r="AF100" s="260"/>
      <c r="AG100" s="260"/>
      <c r="AH100" s="260"/>
      <c r="AI100" s="260"/>
      <c r="AJ100" s="260"/>
      <c r="AK100" s="12"/>
      <c r="AL100" s="12"/>
      <c r="AM100" s="12"/>
      <c r="AN100" s="352"/>
      <c r="AO100" s="289"/>
      <c r="AP100" s="25"/>
      <c r="AQ100" s="25"/>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row>
    <row r="101" spans="1:87" s="11" customFormat="1" ht="30">
      <c r="A101" s="120" t="s">
        <v>296</v>
      </c>
      <c r="B101" s="356" t="s">
        <v>297</v>
      </c>
      <c r="C101" s="158" t="s">
        <v>258</v>
      </c>
      <c r="D101" s="227">
        <v>773.7</v>
      </c>
      <c r="E101" s="227"/>
      <c r="F101" s="227"/>
      <c r="G101" s="227">
        <v>773.7</v>
      </c>
      <c r="H101" s="227"/>
      <c r="I101" s="227"/>
      <c r="J101" s="228">
        <v>773.7</v>
      </c>
      <c r="K101" s="292"/>
      <c r="L101" s="433"/>
      <c r="M101" s="434"/>
      <c r="N101" s="433"/>
      <c r="O101" s="433"/>
      <c r="P101" s="433"/>
      <c r="Q101" s="433"/>
      <c r="R101" s="433"/>
      <c r="S101" s="260"/>
      <c r="T101" s="260"/>
      <c r="U101" s="260"/>
      <c r="V101" s="260"/>
      <c r="W101" s="260"/>
      <c r="X101" s="260"/>
      <c r="Y101" s="260"/>
      <c r="Z101" s="260"/>
      <c r="AA101" s="260"/>
      <c r="AB101" s="260"/>
      <c r="AC101" s="260"/>
      <c r="AD101" s="260"/>
      <c r="AE101" s="260"/>
      <c r="AF101" s="260"/>
      <c r="AG101" s="260"/>
      <c r="AH101" s="260"/>
      <c r="AI101" s="260"/>
      <c r="AJ101" s="260"/>
      <c r="AK101" s="12"/>
      <c r="AL101" s="12"/>
      <c r="AM101" s="12"/>
      <c r="AN101" s="352"/>
      <c r="AO101" s="289"/>
      <c r="AP101" s="25"/>
      <c r="AQ101" s="25"/>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row>
    <row r="102" spans="1:87" s="11" customFormat="1" ht="30">
      <c r="A102" s="120" t="s">
        <v>706</v>
      </c>
      <c r="B102" s="356" t="s">
        <v>707</v>
      </c>
      <c r="C102" s="358" t="s">
        <v>708</v>
      </c>
      <c r="D102" s="227">
        <v>80.9</v>
      </c>
      <c r="E102" s="227">
        <v>59</v>
      </c>
      <c r="F102" s="227"/>
      <c r="G102" s="227">
        <v>21.9</v>
      </c>
      <c r="H102" s="227"/>
      <c r="I102" s="227"/>
      <c r="J102" s="228">
        <v>80.9</v>
      </c>
      <c r="K102" s="292"/>
      <c r="L102" s="433"/>
      <c r="M102" s="434"/>
      <c r="N102" s="433"/>
      <c r="O102" s="433"/>
      <c r="P102" s="433"/>
      <c r="Q102" s="433"/>
      <c r="R102" s="433"/>
      <c r="S102" s="260"/>
      <c r="T102" s="260"/>
      <c r="U102" s="260"/>
      <c r="V102" s="260"/>
      <c r="W102" s="260"/>
      <c r="X102" s="260"/>
      <c r="Y102" s="260"/>
      <c r="Z102" s="260"/>
      <c r="AA102" s="260"/>
      <c r="AB102" s="260"/>
      <c r="AC102" s="260"/>
      <c r="AD102" s="260"/>
      <c r="AE102" s="260"/>
      <c r="AF102" s="260"/>
      <c r="AG102" s="260"/>
      <c r="AH102" s="260"/>
      <c r="AI102" s="260"/>
      <c r="AJ102" s="260"/>
      <c r="AK102" s="12"/>
      <c r="AL102" s="12"/>
      <c r="AM102" s="12"/>
      <c r="AN102" s="352"/>
      <c r="AO102" s="289"/>
      <c r="AP102" s="25"/>
      <c r="AQ102" s="25"/>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row>
    <row r="103" spans="1:87" s="11" customFormat="1" ht="15.75">
      <c r="A103" s="120" t="s">
        <v>311</v>
      </c>
      <c r="B103" s="357" t="s">
        <v>357</v>
      </c>
      <c r="C103" s="358" t="s">
        <v>658</v>
      </c>
      <c r="D103" s="227">
        <v>5389.7</v>
      </c>
      <c r="E103" s="227"/>
      <c r="F103" s="227"/>
      <c r="G103" s="227">
        <v>5389.7</v>
      </c>
      <c r="H103" s="227"/>
      <c r="I103" s="227"/>
      <c r="J103" s="228">
        <v>5389.7</v>
      </c>
      <c r="K103" s="292"/>
      <c r="L103" s="433"/>
      <c r="M103" s="434"/>
      <c r="N103" s="433"/>
      <c r="O103" s="433"/>
      <c r="P103" s="433"/>
      <c r="Q103" s="433"/>
      <c r="R103" s="433"/>
      <c r="S103" s="260"/>
      <c r="T103" s="260"/>
      <c r="U103" s="260"/>
      <c r="V103" s="260"/>
      <c r="W103" s="260"/>
      <c r="X103" s="260"/>
      <c r="Y103" s="260"/>
      <c r="Z103" s="260"/>
      <c r="AA103" s="260"/>
      <c r="AB103" s="260"/>
      <c r="AC103" s="260"/>
      <c r="AD103" s="260"/>
      <c r="AE103" s="260"/>
      <c r="AF103" s="260"/>
      <c r="AG103" s="260"/>
      <c r="AH103" s="260"/>
      <c r="AI103" s="260"/>
      <c r="AJ103" s="260"/>
      <c r="AK103" s="12"/>
      <c r="AL103" s="12"/>
      <c r="AM103" s="12"/>
      <c r="AN103" s="352"/>
      <c r="AO103" s="289"/>
      <c r="AP103" s="25"/>
      <c r="AQ103" s="25"/>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row>
    <row r="104" spans="1:87" s="11" customFormat="1" ht="15.75">
      <c r="A104" s="120" t="s">
        <v>409</v>
      </c>
      <c r="B104" s="354" t="s">
        <v>410</v>
      </c>
      <c r="C104" s="358" t="s">
        <v>411</v>
      </c>
      <c r="D104" s="227">
        <v>1464.3</v>
      </c>
      <c r="E104" s="227"/>
      <c r="F104" s="227"/>
      <c r="G104" s="227">
        <v>1464.3</v>
      </c>
      <c r="H104" s="227"/>
      <c r="I104" s="227"/>
      <c r="J104" s="228">
        <v>1464.3</v>
      </c>
      <c r="K104" s="292"/>
      <c r="L104" s="433"/>
      <c r="M104" s="434"/>
      <c r="N104" s="433"/>
      <c r="O104" s="433"/>
      <c r="P104" s="433"/>
      <c r="Q104" s="433"/>
      <c r="R104" s="433"/>
      <c r="S104" s="260"/>
      <c r="T104" s="260"/>
      <c r="U104" s="260"/>
      <c r="V104" s="260"/>
      <c r="W104" s="260"/>
      <c r="X104" s="260"/>
      <c r="Y104" s="260"/>
      <c r="Z104" s="260"/>
      <c r="AA104" s="260"/>
      <c r="AB104" s="260"/>
      <c r="AC104" s="260"/>
      <c r="AD104" s="260"/>
      <c r="AE104" s="260"/>
      <c r="AF104" s="260"/>
      <c r="AG104" s="260"/>
      <c r="AH104" s="260"/>
      <c r="AI104" s="260"/>
      <c r="AJ104" s="260"/>
      <c r="AK104" s="12"/>
      <c r="AL104" s="12"/>
      <c r="AM104" s="12"/>
      <c r="AN104" s="352"/>
      <c r="AO104" s="289"/>
      <c r="AP104" s="25"/>
      <c r="AQ104" s="25"/>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row>
    <row r="105" spans="1:41" ht="15.75">
      <c r="A105" s="156"/>
      <c r="B105" s="355"/>
      <c r="C105" s="122" t="s">
        <v>550</v>
      </c>
      <c r="D105" s="225">
        <v>27853.6</v>
      </c>
      <c r="E105" s="225">
        <v>3083.7</v>
      </c>
      <c r="F105" s="225">
        <v>964.3</v>
      </c>
      <c r="G105" s="225">
        <v>23805.6</v>
      </c>
      <c r="H105" s="225">
        <v>616.3</v>
      </c>
      <c r="I105" s="225">
        <v>616.3</v>
      </c>
      <c r="J105" s="226">
        <v>28469.9</v>
      </c>
      <c r="K105" s="260"/>
      <c r="L105" s="433"/>
      <c r="M105" s="434"/>
      <c r="N105" s="433"/>
      <c r="O105" s="433"/>
      <c r="P105" s="433"/>
      <c r="Q105" s="433"/>
      <c r="R105" s="433"/>
      <c r="S105" s="260"/>
      <c r="T105" s="260"/>
      <c r="U105" s="260"/>
      <c r="V105" s="260"/>
      <c r="W105" s="260"/>
      <c r="X105" s="260"/>
      <c r="Y105" s="260"/>
      <c r="Z105" s="260"/>
      <c r="AA105" s="260"/>
      <c r="AB105" s="260"/>
      <c r="AC105" s="260"/>
      <c r="AD105" s="260"/>
      <c r="AE105" s="260"/>
      <c r="AF105" s="260"/>
      <c r="AG105" s="260"/>
      <c r="AH105" s="260"/>
      <c r="AI105" s="260"/>
      <c r="AJ105" s="260"/>
      <c r="AK105" s="12"/>
      <c r="AL105" s="12"/>
      <c r="AM105" s="12"/>
      <c r="AN105" s="352"/>
      <c r="AO105" s="289"/>
    </row>
    <row r="106" spans="1:41" ht="30">
      <c r="A106" s="156">
        <v>1113810</v>
      </c>
      <c r="B106" s="353" t="s">
        <v>778</v>
      </c>
      <c r="C106" s="125" t="s">
        <v>779</v>
      </c>
      <c r="D106" s="227">
        <v>507.6</v>
      </c>
      <c r="E106" s="227">
        <v>193.8</v>
      </c>
      <c r="F106" s="227">
        <v>77.9</v>
      </c>
      <c r="G106" s="227">
        <v>235.9</v>
      </c>
      <c r="H106" s="228">
        <v>247.8</v>
      </c>
      <c r="I106" s="228">
        <v>247.8</v>
      </c>
      <c r="J106" s="228">
        <v>755.4</v>
      </c>
      <c r="K106" s="292"/>
      <c r="L106" s="435"/>
      <c r="M106" s="435"/>
      <c r="N106" s="435"/>
      <c r="O106" s="435"/>
      <c r="P106" s="435"/>
      <c r="Q106" s="435"/>
      <c r="R106" s="435"/>
      <c r="S106" s="260"/>
      <c r="T106" s="292"/>
      <c r="U106" s="292"/>
      <c r="V106" s="260"/>
      <c r="W106" s="260"/>
      <c r="X106" s="260"/>
      <c r="Y106" s="260"/>
      <c r="Z106" s="260"/>
      <c r="AA106" s="292"/>
      <c r="AB106" s="260"/>
      <c r="AC106" s="260"/>
      <c r="AD106" s="260"/>
      <c r="AE106" s="260"/>
      <c r="AF106" s="260"/>
      <c r="AG106" s="260"/>
      <c r="AH106" s="260"/>
      <c r="AI106" s="260"/>
      <c r="AJ106" s="260"/>
      <c r="AK106" s="29"/>
      <c r="AL106" s="29"/>
      <c r="AM106" s="29"/>
      <c r="AN106" s="352"/>
      <c r="AO106" s="359"/>
    </row>
    <row r="107" spans="1:41" ht="15.75">
      <c r="A107" s="156">
        <v>1113830</v>
      </c>
      <c r="B107" s="353" t="s">
        <v>112</v>
      </c>
      <c r="C107" s="125" t="s">
        <v>460</v>
      </c>
      <c r="D107" s="227">
        <v>1359.1</v>
      </c>
      <c r="E107" s="227">
        <v>802.9</v>
      </c>
      <c r="F107" s="227">
        <v>65.6</v>
      </c>
      <c r="G107" s="227">
        <v>490.6</v>
      </c>
      <c r="H107" s="228"/>
      <c r="I107" s="228"/>
      <c r="J107" s="228">
        <v>1359.1</v>
      </c>
      <c r="K107" s="292"/>
      <c r="L107" s="435"/>
      <c r="M107" s="434"/>
      <c r="N107" s="433"/>
      <c r="O107" s="433"/>
      <c r="P107" s="433"/>
      <c r="Q107" s="433"/>
      <c r="R107" s="433"/>
      <c r="S107" s="260"/>
      <c r="T107" s="292"/>
      <c r="U107" s="292"/>
      <c r="V107" s="260"/>
      <c r="W107" s="260"/>
      <c r="X107" s="260"/>
      <c r="Y107" s="260"/>
      <c r="Z107" s="260"/>
      <c r="AA107" s="292"/>
      <c r="AB107" s="260"/>
      <c r="AC107" s="260"/>
      <c r="AD107" s="260"/>
      <c r="AE107" s="260"/>
      <c r="AF107" s="260"/>
      <c r="AG107" s="260"/>
      <c r="AH107" s="260"/>
      <c r="AI107" s="260"/>
      <c r="AJ107" s="260"/>
      <c r="AK107" s="29"/>
      <c r="AL107" s="29"/>
      <c r="AM107" s="12"/>
      <c r="AN107" s="352"/>
      <c r="AO107" s="289"/>
    </row>
    <row r="108" spans="1:41" ht="30">
      <c r="A108" s="156">
        <v>1113840</v>
      </c>
      <c r="B108" s="353" t="s">
        <v>113</v>
      </c>
      <c r="C108" s="124" t="s">
        <v>303</v>
      </c>
      <c r="D108" s="227">
        <v>347</v>
      </c>
      <c r="E108" s="227"/>
      <c r="F108" s="227"/>
      <c r="G108" s="227">
        <v>347</v>
      </c>
      <c r="H108" s="228"/>
      <c r="I108" s="228"/>
      <c r="J108" s="228">
        <v>347</v>
      </c>
      <c r="K108" s="292"/>
      <c r="L108" s="435"/>
      <c r="M108" s="434"/>
      <c r="N108" s="433"/>
      <c r="O108" s="433"/>
      <c r="P108" s="433"/>
      <c r="Q108" s="433"/>
      <c r="R108" s="433"/>
      <c r="S108" s="260"/>
      <c r="T108" s="292"/>
      <c r="U108" s="292"/>
      <c r="V108" s="260"/>
      <c r="W108" s="260"/>
      <c r="X108" s="260"/>
      <c r="Y108" s="260"/>
      <c r="Z108" s="260"/>
      <c r="AA108" s="292"/>
      <c r="AB108" s="260"/>
      <c r="AC108" s="260"/>
      <c r="AD108" s="260"/>
      <c r="AE108" s="260"/>
      <c r="AF108" s="260"/>
      <c r="AG108" s="260"/>
      <c r="AH108" s="260"/>
      <c r="AI108" s="260"/>
      <c r="AJ108" s="260"/>
      <c r="AK108" s="29"/>
      <c r="AL108" s="29"/>
      <c r="AM108" s="12"/>
      <c r="AN108" s="352"/>
      <c r="AO108" s="289"/>
    </row>
    <row r="109" spans="1:41" ht="15.75">
      <c r="A109" s="156">
        <v>1113850</v>
      </c>
      <c r="B109" s="353" t="s">
        <v>114</v>
      </c>
      <c r="C109" s="129" t="s">
        <v>151</v>
      </c>
      <c r="D109" s="227">
        <v>1416.5</v>
      </c>
      <c r="E109" s="227"/>
      <c r="F109" s="227"/>
      <c r="G109" s="227">
        <v>1416.5</v>
      </c>
      <c r="H109" s="228"/>
      <c r="I109" s="228"/>
      <c r="J109" s="228">
        <v>1416.5</v>
      </c>
      <c r="K109" s="292"/>
      <c r="L109" s="435"/>
      <c r="M109" s="434"/>
      <c r="N109" s="433"/>
      <c r="O109" s="433"/>
      <c r="P109" s="433"/>
      <c r="Q109" s="433"/>
      <c r="R109" s="433"/>
      <c r="S109" s="260"/>
      <c r="T109" s="292"/>
      <c r="U109" s="292"/>
      <c r="V109" s="260"/>
      <c r="W109" s="260"/>
      <c r="X109" s="260"/>
      <c r="Y109" s="260"/>
      <c r="Z109" s="260"/>
      <c r="AA109" s="292"/>
      <c r="AB109" s="260"/>
      <c r="AC109" s="260"/>
      <c r="AD109" s="260"/>
      <c r="AE109" s="260"/>
      <c r="AF109" s="260"/>
      <c r="AG109" s="260"/>
      <c r="AH109" s="260"/>
      <c r="AI109" s="260"/>
      <c r="AJ109" s="260"/>
      <c r="AK109" s="29"/>
      <c r="AL109" s="29"/>
      <c r="AM109" s="12"/>
      <c r="AN109" s="352"/>
      <c r="AO109" s="289"/>
    </row>
    <row r="110" spans="1:41" ht="30">
      <c r="A110" s="156">
        <v>1113860</v>
      </c>
      <c r="B110" s="353" t="s">
        <v>115</v>
      </c>
      <c r="C110" s="129" t="s">
        <v>152</v>
      </c>
      <c r="D110" s="227">
        <v>154.8</v>
      </c>
      <c r="E110" s="227"/>
      <c r="F110" s="227"/>
      <c r="G110" s="227">
        <v>154.8</v>
      </c>
      <c r="H110" s="228"/>
      <c r="I110" s="228"/>
      <c r="J110" s="228">
        <v>154.8</v>
      </c>
      <c r="K110" s="292"/>
      <c r="L110" s="435"/>
      <c r="M110" s="434"/>
      <c r="N110" s="433"/>
      <c r="O110" s="433"/>
      <c r="P110" s="433"/>
      <c r="Q110" s="433"/>
      <c r="R110" s="433"/>
      <c r="S110" s="260"/>
      <c r="T110" s="292"/>
      <c r="U110" s="292"/>
      <c r="V110" s="260"/>
      <c r="W110" s="260"/>
      <c r="X110" s="260"/>
      <c r="Y110" s="260"/>
      <c r="Z110" s="260"/>
      <c r="AA110" s="292"/>
      <c r="AB110" s="260"/>
      <c r="AC110" s="260"/>
      <c r="AD110" s="260"/>
      <c r="AE110" s="260"/>
      <c r="AF110" s="260"/>
      <c r="AG110" s="260"/>
      <c r="AH110" s="260"/>
      <c r="AI110" s="260"/>
      <c r="AJ110" s="260"/>
      <c r="AK110" s="29"/>
      <c r="AL110" s="29"/>
      <c r="AM110" s="12"/>
      <c r="AN110" s="352"/>
      <c r="AO110" s="289"/>
    </row>
    <row r="111" spans="1:41" ht="15.75">
      <c r="A111" s="156">
        <v>1113870</v>
      </c>
      <c r="B111" s="353" t="s">
        <v>118</v>
      </c>
      <c r="C111" s="129" t="s">
        <v>154</v>
      </c>
      <c r="D111" s="227">
        <v>675.9</v>
      </c>
      <c r="E111" s="227"/>
      <c r="F111" s="227"/>
      <c r="G111" s="227">
        <v>675.9</v>
      </c>
      <c r="H111" s="228"/>
      <c r="I111" s="228"/>
      <c r="J111" s="228">
        <v>675.9</v>
      </c>
      <c r="K111" s="292"/>
      <c r="L111" s="435"/>
      <c r="M111" s="434"/>
      <c r="N111" s="433"/>
      <c r="O111" s="433"/>
      <c r="P111" s="433"/>
      <c r="Q111" s="433"/>
      <c r="R111" s="433"/>
      <c r="S111" s="260"/>
      <c r="T111" s="292"/>
      <c r="U111" s="292"/>
      <c r="V111" s="260"/>
      <c r="W111" s="260"/>
      <c r="X111" s="260"/>
      <c r="Y111" s="260"/>
      <c r="Z111" s="260"/>
      <c r="AA111" s="292"/>
      <c r="AB111" s="260"/>
      <c r="AC111" s="260"/>
      <c r="AD111" s="260"/>
      <c r="AE111" s="260"/>
      <c r="AF111" s="260"/>
      <c r="AG111" s="260"/>
      <c r="AH111" s="260"/>
      <c r="AI111" s="260"/>
      <c r="AJ111" s="260"/>
      <c r="AK111" s="29"/>
      <c r="AL111" s="29"/>
      <c r="AM111" s="12"/>
      <c r="AN111" s="352"/>
      <c r="AO111" s="289"/>
    </row>
    <row r="112" spans="1:87" ht="60">
      <c r="A112" s="531">
        <v>1113880</v>
      </c>
      <c r="B112" s="522" t="s">
        <v>338</v>
      </c>
      <c r="C112" s="124" t="s">
        <v>155</v>
      </c>
      <c r="D112" s="227">
        <v>17715.9</v>
      </c>
      <c r="E112" s="227"/>
      <c r="F112" s="227"/>
      <c r="G112" s="227">
        <v>17715.9</v>
      </c>
      <c r="H112" s="228">
        <v>200</v>
      </c>
      <c r="I112" s="228">
        <v>200</v>
      </c>
      <c r="J112" s="228">
        <v>17915.9</v>
      </c>
      <c r="K112" s="292"/>
      <c r="L112" s="435"/>
      <c r="M112" s="434"/>
      <c r="N112" s="433"/>
      <c r="O112" s="433"/>
      <c r="P112" s="433"/>
      <c r="Q112" s="433"/>
      <c r="R112" s="433"/>
      <c r="S112" s="260"/>
      <c r="T112" s="292"/>
      <c r="U112" s="292"/>
      <c r="V112" s="260"/>
      <c r="W112" s="260"/>
      <c r="X112" s="260"/>
      <c r="Y112" s="260"/>
      <c r="Z112" s="260"/>
      <c r="AA112" s="292"/>
      <c r="AB112" s="260"/>
      <c r="AC112" s="260"/>
      <c r="AD112" s="260"/>
      <c r="AE112" s="260"/>
      <c r="AF112" s="260"/>
      <c r="AG112" s="260"/>
      <c r="AH112" s="260"/>
      <c r="AI112" s="260"/>
      <c r="AJ112" s="260"/>
      <c r="AK112" s="38"/>
      <c r="AL112" s="38"/>
      <c r="AM112" s="12"/>
      <c r="AN112" s="352"/>
      <c r="AO112" s="289"/>
      <c r="AP112" s="7"/>
      <c r="AQ112" s="7"/>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row>
    <row r="113" spans="1:87" ht="30">
      <c r="A113" s="532"/>
      <c r="B113" s="522"/>
      <c r="C113" s="158" t="s">
        <v>800</v>
      </c>
      <c r="D113" s="227">
        <v>3781.3</v>
      </c>
      <c r="E113" s="227"/>
      <c r="F113" s="227"/>
      <c r="G113" s="227">
        <v>3781.3</v>
      </c>
      <c r="H113" s="228"/>
      <c r="I113" s="228"/>
      <c r="J113" s="228">
        <v>3781.3</v>
      </c>
      <c r="K113" s="292"/>
      <c r="L113" s="435"/>
      <c r="M113" s="434"/>
      <c r="N113" s="433"/>
      <c r="O113" s="433"/>
      <c r="P113" s="433"/>
      <c r="Q113" s="433"/>
      <c r="R113" s="433"/>
      <c r="S113" s="260"/>
      <c r="T113" s="292"/>
      <c r="U113" s="292"/>
      <c r="V113" s="260"/>
      <c r="W113" s="260"/>
      <c r="X113" s="260"/>
      <c r="Y113" s="260"/>
      <c r="Z113" s="260"/>
      <c r="AA113" s="292"/>
      <c r="AB113" s="260"/>
      <c r="AC113" s="260"/>
      <c r="AD113" s="260"/>
      <c r="AE113" s="260"/>
      <c r="AF113" s="260"/>
      <c r="AG113" s="260"/>
      <c r="AH113" s="260"/>
      <c r="AI113" s="260"/>
      <c r="AJ113" s="260"/>
      <c r="AK113" s="38"/>
      <c r="AL113" s="38"/>
      <c r="AM113" s="12"/>
      <c r="AN113" s="352"/>
      <c r="AO113" s="289"/>
      <c r="AP113" s="7"/>
      <c r="AQ113" s="7"/>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row>
    <row r="114" spans="1:41" ht="15.75">
      <c r="A114" s="156">
        <v>1113890</v>
      </c>
      <c r="B114" s="353" t="s">
        <v>116</v>
      </c>
      <c r="C114" s="129" t="s">
        <v>153</v>
      </c>
      <c r="D114" s="227">
        <v>1505.6</v>
      </c>
      <c r="E114" s="227">
        <v>602.6</v>
      </c>
      <c r="F114" s="227">
        <v>87.4</v>
      </c>
      <c r="G114" s="227">
        <v>815.6</v>
      </c>
      <c r="H114" s="228">
        <v>20.1</v>
      </c>
      <c r="I114" s="228">
        <v>20.1</v>
      </c>
      <c r="J114" s="228">
        <v>1525.7</v>
      </c>
      <c r="K114" s="292"/>
      <c r="L114" s="435"/>
      <c r="M114" s="434"/>
      <c r="N114" s="433"/>
      <c r="O114" s="433"/>
      <c r="P114" s="433"/>
      <c r="Q114" s="433"/>
      <c r="R114" s="433"/>
      <c r="S114" s="260"/>
      <c r="T114" s="292"/>
      <c r="U114" s="292"/>
      <c r="V114" s="260"/>
      <c r="W114" s="260"/>
      <c r="X114" s="260"/>
      <c r="Y114" s="260"/>
      <c r="Z114" s="260"/>
      <c r="AA114" s="292"/>
      <c r="AB114" s="260"/>
      <c r="AC114" s="260"/>
      <c r="AD114" s="260"/>
      <c r="AE114" s="260"/>
      <c r="AF114" s="260"/>
      <c r="AG114" s="260"/>
      <c r="AH114" s="260"/>
      <c r="AI114" s="260"/>
      <c r="AJ114" s="260"/>
      <c r="AK114" s="29"/>
      <c r="AL114" s="29"/>
      <c r="AM114" s="12"/>
      <c r="AN114" s="352"/>
      <c r="AO114" s="289"/>
    </row>
    <row r="115" spans="1:41" ht="15.75">
      <c r="A115" s="156">
        <v>1113900</v>
      </c>
      <c r="B115" s="353" t="s">
        <v>117</v>
      </c>
      <c r="C115" s="129" t="s">
        <v>909</v>
      </c>
      <c r="D115" s="227">
        <v>4171.2</v>
      </c>
      <c r="E115" s="227">
        <v>1484.4</v>
      </c>
      <c r="F115" s="227">
        <v>733.4</v>
      </c>
      <c r="G115" s="227">
        <v>1953.4</v>
      </c>
      <c r="H115" s="228">
        <v>148.4</v>
      </c>
      <c r="I115" s="228">
        <v>148.4</v>
      </c>
      <c r="J115" s="228">
        <v>4319.6</v>
      </c>
      <c r="K115" s="292"/>
      <c r="L115" s="435"/>
      <c r="M115" s="434"/>
      <c r="N115" s="433"/>
      <c r="O115" s="433"/>
      <c r="P115" s="433"/>
      <c r="Q115" s="433"/>
      <c r="R115" s="433"/>
      <c r="S115" s="260"/>
      <c r="T115" s="292"/>
      <c r="U115" s="292"/>
      <c r="V115" s="260"/>
      <c r="W115" s="260"/>
      <c r="X115" s="260"/>
      <c r="Y115" s="260"/>
      <c r="Z115" s="260"/>
      <c r="AA115" s="292"/>
      <c r="AB115" s="260"/>
      <c r="AC115" s="260"/>
      <c r="AD115" s="260"/>
      <c r="AE115" s="260"/>
      <c r="AF115" s="260"/>
      <c r="AG115" s="260"/>
      <c r="AH115" s="260"/>
      <c r="AI115" s="260"/>
      <c r="AJ115" s="260"/>
      <c r="AK115" s="29"/>
      <c r="AL115" s="29"/>
      <c r="AM115" s="12"/>
      <c r="AN115" s="352"/>
      <c r="AO115" s="289"/>
    </row>
    <row r="116" spans="1:43" s="11" customFormat="1" ht="28.5">
      <c r="A116" s="154"/>
      <c r="B116" s="355"/>
      <c r="C116" s="127" t="s">
        <v>777</v>
      </c>
      <c r="D116" s="225">
        <v>3173.55</v>
      </c>
      <c r="E116" s="231">
        <v>0</v>
      </c>
      <c r="F116" s="231">
        <v>0</v>
      </c>
      <c r="G116" s="225">
        <v>3173.55</v>
      </c>
      <c r="H116" s="231">
        <v>0</v>
      </c>
      <c r="I116" s="231">
        <v>0</v>
      </c>
      <c r="J116" s="226">
        <v>3173.55</v>
      </c>
      <c r="K116" s="260"/>
      <c r="L116" s="433"/>
      <c r="M116" s="434"/>
      <c r="N116" s="433"/>
      <c r="O116" s="433"/>
      <c r="P116" s="433"/>
      <c r="Q116" s="433"/>
      <c r="R116" s="433"/>
      <c r="S116" s="260"/>
      <c r="T116" s="260"/>
      <c r="U116" s="260"/>
      <c r="V116" s="260"/>
      <c r="W116" s="260"/>
      <c r="X116" s="260"/>
      <c r="Y116" s="260"/>
      <c r="Z116" s="260"/>
      <c r="AA116" s="260"/>
      <c r="AB116" s="260"/>
      <c r="AC116" s="260"/>
      <c r="AD116" s="260"/>
      <c r="AE116" s="260"/>
      <c r="AF116" s="260"/>
      <c r="AG116" s="260"/>
      <c r="AH116" s="260"/>
      <c r="AI116" s="260"/>
      <c r="AJ116" s="260"/>
      <c r="AK116" s="82"/>
      <c r="AL116" s="82"/>
      <c r="AM116" s="12"/>
      <c r="AN116" s="27"/>
      <c r="AO116" s="289"/>
      <c r="AP116" s="294"/>
      <c r="AQ116" s="294"/>
    </row>
    <row r="117" spans="1:87" ht="30">
      <c r="A117" s="156">
        <v>6717610</v>
      </c>
      <c r="B117" s="353" t="s">
        <v>904</v>
      </c>
      <c r="C117" s="125" t="s">
        <v>728</v>
      </c>
      <c r="D117" s="232">
        <v>584.15</v>
      </c>
      <c r="E117" s="229"/>
      <c r="F117" s="229"/>
      <c r="G117" s="227">
        <v>584.15</v>
      </c>
      <c r="H117" s="229"/>
      <c r="I117" s="229"/>
      <c r="J117" s="228">
        <v>584.15</v>
      </c>
      <c r="K117" s="292"/>
      <c r="L117" s="435"/>
      <c r="M117" s="434"/>
      <c r="N117" s="433"/>
      <c r="O117" s="433"/>
      <c r="P117" s="433"/>
      <c r="Q117" s="433"/>
      <c r="R117" s="433"/>
      <c r="S117" s="260"/>
      <c r="T117" s="292"/>
      <c r="U117" s="292"/>
      <c r="V117" s="260"/>
      <c r="W117" s="260"/>
      <c r="X117" s="260"/>
      <c r="Y117" s="260"/>
      <c r="Z117" s="260"/>
      <c r="AA117" s="292"/>
      <c r="AB117" s="260"/>
      <c r="AC117" s="260"/>
      <c r="AD117" s="260"/>
      <c r="AE117" s="260"/>
      <c r="AF117" s="260"/>
      <c r="AG117" s="260"/>
      <c r="AH117" s="260"/>
      <c r="AI117" s="260"/>
      <c r="AJ117" s="260"/>
      <c r="AK117" s="291"/>
      <c r="AL117" s="29"/>
      <c r="AM117" s="293"/>
      <c r="AN117" s="73"/>
      <c r="AO117" s="7"/>
      <c r="AP117" s="7"/>
      <c r="AQ117" s="7"/>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row>
    <row r="118" spans="1:87" ht="15.75">
      <c r="A118" s="156">
        <v>6717620</v>
      </c>
      <c r="B118" s="353" t="s">
        <v>666</v>
      </c>
      <c r="C118" s="125" t="s">
        <v>156</v>
      </c>
      <c r="D118" s="227">
        <v>2589.4</v>
      </c>
      <c r="E118" s="229"/>
      <c r="F118" s="229"/>
      <c r="G118" s="227">
        <v>2589.4</v>
      </c>
      <c r="H118" s="228"/>
      <c r="I118" s="230"/>
      <c r="J118" s="228">
        <v>2589.4</v>
      </c>
      <c r="K118" s="292"/>
      <c r="L118" s="435"/>
      <c r="M118" s="434"/>
      <c r="N118" s="433"/>
      <c r="O118" s="433"/>
      <c r="P118" s="433"/>
      <c r="Q118" s="433"/>
      <c r="R118" s="433"/>
      <c r="S118" s="260"/>
      <c r="T118" s="292"/>
      <c r="U118" s="292"/>
      <c r="V118" s="260"/>
      <c r="W118" s="260"/>
      <c r="X118" s="260"/>
      <c r="Y118" s="260"/>
      <c r="Z118" s="260"/>
      <c r="AA118" s="292"/>
      <c r="AB118" s="260"/>
      <c r="AC118" s="260"/>
      <c r="AD118" s="260"/>
      <c r="AE118" s="260"/>
      <c r="AF118" s="260"/>
      <c r="AG118" s="260"/>
      <c r="AH118" s="260"/>
      <c r="AI118" s="260"/>
      <c r="AJ118" s="260"/>
      <c r="AK118" s="38"/>
      <c r="AL118" s="38"/>
      <c r="AM118" s="12"/>
      <c r="AN118" s="352"/>
      <c r="AO118" s="289"/>
      <c r="AP118" s="7"/>
      <c r="AQ118" s="7"/>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row>
    <row r="119" spans="1:43" s="11" customFormat="1" ht="28.5">
      <c r="A119" s="154"/>
      <c r="B119" s="355"/>
      <c r="C119" s="127" t="s">
        <v>320</v>
      </c>
      <c r="D119" s="225">
        <v>472461.3</v>
      </c>
      <c r="E119" s="231">
        <v>0</v>
      </c>
      <c r="F119" s="231">
        <v>0</v>
      </c>
      <c r="G119" s="225">
        <v>472461.3</v>
      </c>
      <c r="H119" s="225">
        <v>726735.8</v>
      </c>
      <c r="I119" s="225">
        <v>9867.5</v>
      </c>
      <c r="J119" s="226">
        <v>1199197.1</v>
      </c>
      <c r="K119" s="260"/>
      <c r="L119" s="433"/>
      <c r="M119" s="434"/>
      <c r="N119" s="433"/>
      <c r="O119" s="433"/>
      <c r="P119" s="433"/>
      <c r="Q119" s="433"/>
      <c r="R119" s="433"/>
      <c r="S119" s="260"/>
      <c r="T119" s="260"/>
      <c r="U119" s="260"/>
      <c r="V119" s="260"/>
      <c r="W119" s="260"/>
      <c r="X119" s="260"/>
      <c r="Y119" s="260"/>
      <c r="Z119" s="260"/>
      <c r="AA119" s="260"/>
      <c r="AB119" s="260"/>
      <c r="AC119" s="260"/>
      <c r="AD119" s="260"/>
      <c r="AE119" s="260"/>
      <c r="AF119" s="260"/>
      <c r="AG119" s="260"/>
      <c r="AH119" s="260"/>
      <c r="AI119" s="260"/>
      <c r="AJ119" s="260"/>
      <c r="AK119" s="82"/>
      <c r="AL119" s="82"/>
      <c r="AM119" s="12"/>
      <c r="AN119" s="27"/>
      <c r="AO119" s="289"/>
      <c r="AP119" s="294"/>
      <c r="AQ119" s="294"/>
    </row>
    <row r="120" spans="1:87" ht="30">
      <c r="A120" s="156">
        <v>4016010</v>
      </c>
      <c r="B120" s="353" t="s">
        <v>900</v>
      </c>
      <c r="C120" s="125" t="s">
        <v>157</v>
      </c>
      <c r="D120" s="232">
        <v>140.4</v>
      </c>
      <c r="E120" s="232"/>
      <c r="F120" s="232"/>
      <c r="G120" s="232">
        <v>140.4</v>
      </c>
      <c r="H120" s="229"/>
      <c r="I120" s="229"/>
      <c r="J120" s="228">
        <v>140.4</v>
      </c>
      <c r="K120" s="292"/>
      <c r="L120" s="435"/>
      <c r="M120" s="435"/>
      <c r="N120" s="435"/>
      <c r="O120" s="435"/>
      <c r="P120" s="435"/>
      <c r="Q120" s="435"/>
      <c r="R120" s="435"/>
      <c r="S120" s="260"/>
      <c r="T120" s="292"/>
      <c r="U120" s="292"/>
      <c r="V120" s="260"/>
      <c r="W120" s="260"/>
      <c r="X120" s="260"/>
      <c r="Y120" s="260"/>
      <c r="Z120" s="260"/>
      <c r="AA120" s="292"/>
      <c r="AB120" s="260"/>
      <c r="AC120" s="260"/>
      <c r="AD120" s="260"/>
      <c r="AE120" s="260"/>
      <c r="AF120" s="260"/>
      <c r="AG120" s="260"/>
      <c r="AH120" s="260"/>
      <c r="AI120" s="260"/>
      <c r="AJ120" s="260"/>
      <c r="AK120" s="291"/>
      <c r="AL120" s="29"/>
      <c r="AM120" s="293"/>
      <c r="AN120" s="73"/>
      <c r="AO120" s="7"/>
      <c r="AP120" s="7"/>
      <c r="AQ120" s="7"/>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row>
    <row r="121" spans="1:43" s="11" customFormat="1" ht="15.75">
      <c r="A121" s="156">
        <v>4016060</v>
      </c>
      <c r="B121" s="353" t="s">
        <v>930</v>
      </c>
      <c r="C121" s="125" t="s">
        <v>158</v>
      </c>
      <c r="D121" s="227">
        <v>11917</v>
      </c>
      <c r="E121" s="225"/>
      <c r="F121" s="225"/>
      <c r="G121" s="227">
        <v>11917</v>
      </c>
      <c r="H121" s="228">
        <v>9824.8</v>
      </c>
      <c r="I121" s="228">
        <v>9824.8</v>
      </c>
      <c r="J121" s="228">
        <v>21741.8</v>
      </c>
      <c r="K121" s="292"/>
      <c r="L121" s="435"/>
      <c r="M121" s="434"/>
      <c r="N121" s="433"/>
      <c r="O121" s="433"/>
      <c r="P121" s="433"/>
      <c r="Q121" s="433"/>
      <c r="R121" s="433"/>
      <c r="S121" s="260"/>
      <c r="T121" s="292"/>
      <c r="U121" s="292"/>
      <c r="V121" s="260"/>
      <c r="W121" s="260"/>
      <c r="X121" s="260"/>
      <c r="Y121" s="260"/>
      <c r="Z121" s="260"/>
      <c r="AA121" s="292"/>
      <c r="AB121" s="260"/>
      <c r="AC121" s="260"/>
      <c r="AD121" s="260"/>
      <c r="AE121" s="260"/>
      <c r="AF121" s="260"/>
      <c r="AG121" s="260"/>
      <c r="AH121" s="260"/>
      <c r="AI121" s="260"/>
      <c r="AJ121" s="260"/>
      <c r="AK121" s="82"/>
      <c r="AL121" s="82"/>
      <c r="AM121" s="12"/>
      <c r="AN121" s="27"/>
      <c r="AO121" s="289"/>
      <c r="AP121" s="294"/>
      <c r="AQ121" s="294"/>
    </row>
    <row r="122" spans="1:87" ht="30">
      <c r="A122" s="156">
        <v>4016070</v>
      </c>
      <c r="B122" s="353" t="s">
        <v>51</v>
      </c>
      <c r="C122" s="124" t="s">
        <v>925</v>
      </c>
      <c r="D122" s="227">
        <v>10118</v>
      </c>
      <c r="E122" s="227"/>
      <c r="F122" s="227"/>
      <c r="G122" s="227">
        <v>10118</v>
      </c>
      <c r="H122" s="228">
        <v>42.7</v>
      </c>
      <c r="I122" s="228">
        <v>42.7</v>
      </c>
      <c r="J122" s="228">
        <v>10160.7</v>
      </c>
      <c r="K122" s="292"/>
      <c r="L122" s="435"/>
      <c r="M122" s="434"/>
      <c r="N122" s="433"/>
      <c r="O122" s="433"/>
      <c r="P122" s="433"/>
      <c r="Q122" s="433"/>
      <c r="R122" s="433"/>
      <c r="S122" s="260"/>
      <c r="T122" s="292"/>
      <c r="U122" s="292"/>
      <c r="V122" s="260"/>
      <c r="W122" s="260"/>
      <c r="X122" s="260"/>
      <c r="Y122" s="260"/>
      <c r="Z122" s="260"/>
      <c r="AA122" s="292"/>
      <c r="AB122" s="260"/>
      <c r="AC122" s="260"/>
      <c r="AD122" s="260"/>
      <c r="AE122" s="260"/>
      <c r="AF122" s="260"/>
      <c r="AG122" s="260"/>
      <c r="AH122" s="260"/>
      <c r="AI122" s="260"/>
      <c r="AJ122" s="260"/>
      <c r="AK122" s="38"/>
      <c r="AL122" s="38"/>
      <c r="AM122" s="12"/>
      <c r="AN122" s="352"/>
      <c r="AO122" s="289"/>
      <c r="AP122" s="7"/>
      <c r="AQ122" s="7"/>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row>
    <row r="123" spans="1:87" ht="105">
      <c r="A123" s="156">
        <v>4010000</v>
      </c>
      <c r="B123" s="120" t="s">
        <v>392</v>
      </c>
      <c r="C123" s="125" t="s">
        <v>910</v>
      </c>
      <c r="D123" s="232">
        <v>450285.9</v>
      </c>
      <c r="E123" s="227"/>
      <c r="F123" s="227"/>
      <c r="G123" s="227">
        <v>450285.9</v>
      </c>
      <c r="H123" s="228">
        <v>716868.3</v>
      </c>
      <c r="I123" s="227"/>
      <c r="J123" s="228">
        <v>1167154.2</v>
      </c>
      <c r="K123" s="292"/>
      <c r="L123" s="435"/>
      <c r="M123" s="434"/>
      <c r="N123" s="433"/>
      <c r="O123" s="433"/>
      <c r="P123" s="433"/>
      <c r="Q123" s="433"/>
      <c r="R123" s="433"/>
      <c r="S123" s="260"/>
      <c r="T123" s="292"/>
      <c r="U123" s="292"/>
      <c r="V123" s="260"/>
      <c r="W123" s="260"/>
      <c r="X123" s="260"/>
      <c r="Y123" s="260"/>
      <c r="Z123" s="260"/>
      <c r="AA123" s="292"/>
      <c r="AB123" s="260"/>
      <c r="AC123" s="260"/>
      <c r="AD123" s="260"/>
      <c r="AE123" s="260"/>
      <c r="AF123" s="260"/>
      <c r="AG123" s="260"/>
      <c r="AH123" s="260"/>
      <c r="AI123" s="260"/>
      <c r="AJ123" s="260"/>
      <c r="AK123" s="38"/>
      <c r="AL123" s="38"/>
      <c r="AM123" s="12"/>
      <c r="AN123" s="352"/>
      <c r="AO123" s="289"/>
      <c r="AP123" s="7"/>
      <c r="AQ123" s="7"/>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row>
    <row r="124" spans="1:41" ht="15.75">
      <c r="A124" s="156"/>
      <c r="B124" s="353"/>
      <c r="C124" s="122" t="s">
        <v>833</v>
      </c>
      <c r="D124" s="225">
        <v>229297.8</v>
      </c>
      <c r="E124" s="225">
        <v>48616.6</v>
      </c>
      <c r="F124" s="225">
        <v>8142.3</v>
      </c>
      <c r="G124" s="225">
        <v>172538.9</v>
      </c>
      <c r="H124" s="225">
        <v>14947.4</v>
      </c>
      <c r="I124" s="225">
        <v>11126</v>
      </c>
      <c r="J124" s="226">
        <v>244245.2</v>
      </c>
      <c r="K124" s="260"/>
      <c r="L124" s="433"/>
      <c r="M124" s="434"/>
      <c r="N124" s="433"/>
      <c r="O124" s="433"/>
      <c r="P124" s="433"/>
      <c r="Q124" s="433"/>
      <c r="R124" s="433"/>
      <c r="S124" s="260"/>
      <c r="T124" s="260"/>
      <c r="U124" s="260"/>
      <c r="V124" s="260"/>
      <c r="W124" s="260"/>
      <c r="X124" s="260"/>
      <c r="Y124" s="260"/>
      <c r="Z124" s="260"/>
      <c r="AA124" s="260"/>
      <c r="AB124" s="260"/>
      <c r="AC124" s="260"/>
      <c r="AD124" s="260"/>
      <c r="AE124" s="260"/>
      <c r="AF124" s="260"/>
      <c r="AG124" s="260"/>
      <c r="AH124" s="260"/>
      <c r="AI124" s="260"/>
      <c r="AJ124" s="260"/>
      <c r="AK124" s="12"/>
      <c r="AL124" s="12"/>
      <c r="AM124" s="12"/>
      <c r="AN124" s="352"/>
      <c r="AO124" s="289"/>
    </row>
    <row r="125" spans="1:41" ht="75">
      <c r="A125" s="156">
        <v>2411090</v>
      </c>
      <c r="B125" s="356" t="s">
        <v>531</v>
      </c>
      <c r="C125" s="158" t="s">
        <v>3</v>
      </c>
      <c r="D125" s="227">
        <v>2905.5</v>
      </c>
      <c r="E125" s="227">
        <v>1818</v>
      </c>
      <c r="F125" s="227">
        <v>49.3</v>
      </c>
      <c r="G125" s="227">
        <v>1038.2</v>
      </c>
      <c r="H125" s="228"/>
      <c r="I125" s="228"/>
      <c r="J125" s="228">
        <v>2905.5</v>
      </c>
      <c r="K125" s="292"/>
      <c r="L125" s="435"/>
      <c r="M125" s="435"/>
      <c r="N125" s="435"/>
      <c r="O125" s="435"/>
      <c r="P125" s="435"/>
      <c r="Q125" s="435"/>
      <c r="R125" s="435"/>
      <c r="S125" s="260"/>
      <c r="T125" s="292"/>
      <c r="U125" s="292"/>
      <c r="V125" s="260"/>
      <c r="W125" s="260"/>
      <c r="X125" s="260"/>
      <c r="Y125" s="260"/>
      <c r="Z125" s="260"/>
      <c r="AA125" s="292"/>
      <c r="AB125" s="260"/>
      <c r="AC125" s="260"/>
      <c r="AD125" s="260"/>
      <c r="AE125" s="260"/>
      <c r="AF125" s="260"/>
      <c r="AG125" s="260"/>
      <c r="AH125" s="260"/>
      <c r="AI125" s="260"/>
      <c r="AJ125" s="260"/>
      <c r="AK125" s="29"/>
      <c r="AL125" s="29"/>
      <c r="AM125" s="12"/>
      <c r="AN125" s="352"/>
      <c r="AO125" s="289"/>
    </row>
    <row r="126" spans="1:41" ht="30">
      <c r="A126" s="156">
        <v>2411100</v>
      </c>
      <c r="B126" s="356" t="s">
        <v>752</v>
      </c>
      <c r="C126" s="158" t="s">
        <v>165</v>
      </c>
      <c r="D126" s="227">
        <v>28.7</v>
      </c>
      <c r="E126" s="227"/>
      <c r="F126" s="227"/>
      <c r="G126" s="227">
        <v>28.7</v>
      </c>
      <c r="H126" s="228"/>
      <c r="I126" s="228"/>
      <c r="J126" s="228">
        <v>28.7</v>
      </c>
      <c r="K126" s="292"/>
      <c r="L126" s="435"/>
      <c r="M126" s="434"/>
      <c r="N126" s="433"/>
      <c r="O126" s="433"/>
      <c r="P126" s="433"/>
      <c r="Q126" s="433"/>
      <c r="R126" s="433"/>
      <c r="S126" s="260"/>
      <c r="T126" s="292"/>
      <c r="U126" s="292"/>
      <c r="V126" s="260"/>
      <c r="W126" s="260"/>
      <c r="X126" s="260"/>
      <c r="Y126" s="260"/>
      <c r="Z126" s="260"/>
      <c r="AA126" s="292"/>
      <c r="AB126" s="260"/>
      <c r="AC126" s="260"/>
      <c r="AD126" s="260"/>
      <c r="AE126" s="260"/>
      <c r="AF126" s="260"/>
      <c r="AG126" s="260"/>
      <c r="AH126" s="260"/>
      <c r="AI126" s="260"/>
      <c r="AJ126" s="260"/>
      <c r="AK126" s="29"/>
      <c r="AL126" s="29"/>
      <c r="AM126" s="12"/>
      <c r="AN126" s="352"/>
      <c r="AO126" s="289"/>
    </row>
    <row r="127" spans="1:41" ht="30">
      <c r="A127" s="156">
        <v>2411120</v>
      </c>
      <c r="B127" s="356" t="s">
        <v>349</v>
      </c>
      <c r="C127" s="158" t="s">
        <v>166</v>
      </c>
      <c r="D127" s="227">
        <v>56591.5</v>
      </c>
      <c r="E127" s="227">
        <v>29652.7</v>
      </c>
      <c r="F127" s="227">
        <v>4855.7</v>
      </c>
      <c r="G127" s="227">
        <v>22083.1</v>
      </c>
      <c r="H127" s="228">
        <v>2198.7</v>
      </c>
      <c r="I127" s="228">
        <v>312</v>
      </c>
      <c r="J127" s="228">
        <v>58790.2</v>
      </c>
      <c r="K127" s="292"/>
      <c r="L127" s="435"/>
      <c r="M127" s="434"/>
      <c r="N127" s="433"/>
      <c r="O127" s="433"/>
      <c r="P127" s="433"/>
      <c r="Q127" s="433"/>
      <c r="R127" s="433"/>
      <c r="S127" s="260"/>
      <c r="T127" s="292"/>
      <c r="U127" s="292"/>
      <c r="V127" s="260"/>
      <c r="W127" s="260"/>
      <c r="X127" s="260"/>
      <c r="Y127" s="260"/>
      <c r="Z127" s="260"/>
      <c r="AA127" s="292"/>
      <c r="AB127" s="260"/>
      <c r="AC127" s="260"/>
      <c r="AD127" s="260"/>
      <c r="AE127" s="260"/>
      <c r="AF127" s="260"/>
      <c r="AG127" s="260"/>
      <c r="AH127" s="260"/>
      <c r="AI127" s="260"/>
      <c r="AJ127" s="260"/>
      <c r="AK127" s="29"/>
      <c r="AL127" s="29"/>
      <c r="AM127" s="12"/>
      <c r="AN127" s="352"/>
      <c r="AO127" s="289"/>
    </row>
    <row r="128" spans="1:41" ht="30">
      <c r="A128" s="156">
        <v>2411150</v>
      </c>
      <c r="B128" s="356" t="s">
        <v>835</v>
      </c>
      <c r="C128" s="158" t="s">
        <v>167</v>
      </c>
      <c r="D128" s="227">
        <v>2430</v>
      </c>
      <c r="E128" s="227">
        <v>1226.8</v>
      </c>
      <c r="F128" s="227">
        <v>109.6</v>
      </c>
      <c r="G128" s="227">
        <v>1093.6</v>
      </c>
      <c r="H128" s="228">
        <v>110.4</v>
      </c>
      <c r="I128" s="228">
        <v>9.5</v>
      </c>
      <c r="J128" s="228">
        <v>2540.4</v>
      </c>
      <c r="K128" s="292"/>
      <c r="L128" s="435"/>
      <c r="M128" s="434"/>
      <c r="N128" s="433"/>
      <c r="O128" s="433"/>
      <c r="P128" s="433"/>
      <c r="Q128" s="433"/>
      <c r="R128" s="433"/>
      <c r="S128" s="260"/>
      <c r="T128" s="292"/>
      <c r="U128" s="292"/>
      <c r="V128" s="260"/>
      <c r="W128" s="260"/>
      <c r="X128" s="260"/>
      <c r="Y128" s="260"/>
      <c r="Z128" s="260"/>
      <c r="AA128" s="292"/>
      <c r="AB128" s="260"/>
      <c r="AC128" s="260"/>
      <c r="AD128" s="260"/>
      <c r="AE128" s="260"/>
      <c r="AF128" s="260"/>
      <c r="AG128" s="260"/>
      <c r="AH128" s="260"/>
      <c r="AI128" s="260"/>
      <c r="AJ128" s="260"/>
      <c r="AK128" s="29"/>
      <c r="AL128" s="29"/>
      <c r="AM128" s="12"/>
      <c r="AN128" s="352"/>
      <c r="AO128" s="289"/>
    </row>
    <row r="129" spans="1:41" ht="15.75">
      <c r="A129" s="156">
        <v>2414020</v>
      </c>
      <c r="B129" s="353" t="s">
        <v>119</v>
      </c>
      <c r="C129" s="125" t="s">
        <v>24</v>
      </c>
      <c r="D129" s="227">
        <v>101700.5</v>
      </c>
      <c r="E129" s="227"/>
      <c r="F129" s="227"/>
      <c r="G129" s="227">
        <v>101700.5</v>
      </c>
      <c r="H129" s="228">
        <v>6275.5</v>
      </c>
      <c r="I129" s="228">
        <v>6275.5</v>
      </c>
      <c r="J129" s="228">
        <v>107976</v>
      </c>
      <c r="K129" s="421"/>
      <c r="L129" s="537"/>
      <c r="M129" s="434"/>
      <c r="N129" s="433"/>
      <c r="O129" s="433"/>
      <c r="P129" s="433"/>
      <c r="Q129" s="433"/>
      <c r="R129" s="433"/>
      <c r="S129" s="260"/>
      <c r="T129" s="292"/>
      <c r="U129" s="292"/>
      <c r="V129" s="260"/>
      <c r="W129" s="260"/>
      <c r="X129" s="260"/>
      <c r="Y129" s="260"/>
      <c r="Z129" s="260"/>
      <c r="AA129" s="292"/>
      <c r="AB129" s="260"/>
      <c r="AC129" s="260"/>
      <c r="AD129" s="260"/>
      <c r="AE129" s="260"/>
      <c r="AF129" s="260"/>
      <c r="AG129" s="260"/>
      <c r="AH129" s="260"/>
      <c r="AI129" s="260"/>
      <c r="AJ129" s="260"/>
      <c r="AK129" s="29"/>
      <c r="AL129" s="29"/>
      <c r="AM129" s="12"/>
      <c r="AN129" s="352"/>
      <c r="AO129" s="289"/>
    </row>
    <row r="130" spans="1:41" ht="30">
      <c r="A130" s="156">
        <v>2414030</v>
      </c>
      <c r="B130" s="353" t="s">
        <v>120</v>
      </c>
      <c r="C130" s="125" t="s">
        <v>83</v>
      </c>
      <c r="D130" s="227">
        <v>34151.1</v>
      </c>
      <c r="E130" s="227">
        <v>155.1</v>
      </c>
      <c r="F130" s="227">
        <v>20.8</v>
      </c>
      <c r="G130" s="227">
        <v>33975.2</v>
      </c>
      <c r="H130" s="228">
        <v>500</v>
      </c>
      <c r="I130" s="228">
        <v>500</v>
      </c>
      <c r="J130" s="228">
        <v>34651.1</v>
      </c>
      <c r="K130" s="421"/>
      <c r="L130" s="537"/>
      <c r="M130" s="434"/>
      <c r="N130" s="433"/>
      <c r="O130" s="433"/>
      <c r="P130" s="433"/>
      <c r="Q130" s="433"/>
      <c r="R130" s="433"/>
      <c r="S130" s="260"/>
      <c r="T130" s="292"/>
      <c r="U130" s="292"/>
      <c r="V130" s="260"/>
      <c r="W130" s="260"/>
      <c r="X130" s="260"/>
      <c r="Y130" s="260"/>
      <c r="Z130" s="260"/>
      <c r="AA130" s="292"/>
      <c r="AB130" s="260"/>
      <c r="AC130" s="260"/>
      <c r="AD130" s="260"/>
      <c r="AE130" s="260"/>
      <c r="AF130" s="260"/>
      <c r="AG130" s="260"/>
      <c r="AH130" s="260"/>
      <c r="AI130" s="260"/>
      <c r="AJ130" s="260"/>
      <c r="AK130" s="29"/>
      <c r="AL130" s="29"/>
      <c r="AM130" s="12"/>
      <c r="AN130" s="352"/>
      <c r="AO130" s="289"/>
    </row>
    <row r="131" spans="1:87" ht="15.75">
      <c r="A131" s="156">
        <v>2414050</v>
      </c>
      <c r="B131" s="353" t="s">
        <v>9</v>
      </c>
      <c r="C131" s="125" t="s">
        <v>159</v>
      </c>
      <c r="D131" s="232"/>
      <c r="E131" s="227"/>
      <c r="F131" s="227"/>
      <c r="G131" s="227"/>
      <c r="H131" s="228">
        <v>103.6</v>
      </c>
      <c r="I131" s="227"/>
      <c r="J131" s="228">
        <v>103.6</v>
      </c>
      <c r="K131" s="421"/>
      <c r="L131" s="537"/>
      <c r="M131" s="434"/>
      <c r="N131" s="433"/>
      <c r="O131" s="433"/>
      <c r="P131" s="433"/>
      <c r="Q131" s="433"/>
      <c r="R131" s="433"/>
      <c r="S131" s="260"/>
      <c r="T131" s="292"/>
      <c r="U131" s="292"/>
      <c r="V131" s="260"/>
      <c r="W131" s="260"/>
      <c r="X131" s="260"/>
      <c r="Y131" s="260"/>
      <c r="Z131" s="260"/>
      <c r="AA131" s="292"/>
      <c r="AB131" s="260"/>
      <c r="AC131" s="260"/>
      <c r="AD131" s="260"/>
      <c r="AE131" s="260"/>
      <c r="AF131" s="260"/>
      <c r="AG131" s="260"/>
      <c r="AH131" s="260"/>
      <c r="AI131" s="260"/>
      <c r="AJ131" s="260"/>
      <c r="AK131" s="288"/>
      <c r="AL131" s="12"/>
      <c r="AM131" s="293"/>
      <c r="AN131" s="70"/>
      <c r="AO131" s="7"/>
      <c r="AP131" s="7"/>
      <c r="AQ131" s="7"/>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row>
    <row r="132" spans="1:41" ht="15.75">
      <c r="A132" s="156">
        <v>2414060</v>
      </c>
      <c r="B132" s="356" t="s">
        <v>346</v>
      </c>
      <c r="C132" s="158" t="s">
        <v>160</v>
      </c>
      <c r="D132" s="227">
        <v>15549.3</v>
      </c>
      <c r="E132" s="227">
        <v>9268.4</v>
      </c>
      <c r="F132" s="227">
        <v>1540</v>
      </c>
      <c r="G132" s="227">
        <v>4740.9</v>
      </c>
      <c r="H132" s="228">
        <v>1469.2</v>
      </c>
      <c r="I132" s="228">
        <v>582</v>
      </c>
      <c r="J132" s="228">
        <v>17018.5</v>
      </c>
      <c r="K132" s="421"/>
      <c r="L132" s="537"/>
      <c r="M132" s="434"/>
      <c r="N132" s="433"/>
      <c r="O132" s="433"/>
      <c r="P132" s="433"/>
      <c r="Q132" s="433"/>
      <c r="R132" s="433"/>
      <c r="S132" s="260"/>
      <c r="T132" s="292"/>
      <c r="U132" s="292"/>
      <c r="V132" s="260"/>
      <c r="W132" s="260"/>
      <c r="X132" s="260"/>
      <c r="Y132" s="260"/>
      <c r="Z132" s="260"/>
      <c r="AA132" s="292"/>
      <c r="AB132" s="260"/>
      <c r="AC132" s="260"/>
      <c r="AD132" s="260"/>
      <c r="AE132" s="260"/>
      <c r="AF132" s="260"/>
      <c r="AG132" s="260"/>
      <c r="AH132" s="260"/>
      <c r="AI132" s="260"/>
      <c r="AJ132" s="260"/>
      <c r="AK132" s="29"/>
      <c r="AL132" s="29"/>
      <c r="AM132" s="12"/>
      <c r="AN132" s="352"/>
      <c r="AO132" s="289"/>
    </row>
    <row r="133" spans="1:41" ht="15.75">
      <c r="A133" s="156">
        <v>2414070</v>
      </c>
      <c r="B133" s="356" t="s">
        <v>161</v>
      </c>
      <c r="C133" s="158" t="s">
        <v>162</v>
      </c>
      <c r="D133" s="227">
        <v>12241</v>
      </c>
      <c r="E133" s="227">
        <v>5967.9</v>
      </c>
      <c r="F133" s="227">
        <v>1557.7</v>
      </c>
      <c r="G133" s="227">
        <v>4715.4</v>
      </c>
      <c r="H133" s="228">
        <v>959.9</v>
      </c>
      <c r="I133" s="228">
        <v>116.9</v>
      </c>
      <c r="J133" s="228">
        <v>13200.9</v>
      </c>
      <c r="K133" s="421"/>
      <c r="L133" s="537"/>
      <c r="M133" s="434"/>
      <c r="N133" s="433"/>
      <c r="O133" s="433"/>
      <c r="P133" s="433"/>
      <c r="Q133" s="433"/>
      <c r="R133" s="433"/>
      <c r="S133" s="260"/>
      <c r="T133" s="292"/>
      <c r="U133" s="292"/>
      <c r="V133" s="260"/>
      <c r="W133" s="260"/>
      <c r="X133" s="260"/>
      <c r="Y133" s="260"/>
      <c r="Z133" s="260"/>
      <c r="AA133" s="292"/>
      <c r="AB133" s="260"/>
      <c r="AC133" s="260"/>
      <c r="AD133" s="260"/>
      <c r="AE133" s="260"/>
      <c r="AF133" s="260"/>
      <c r="AG133" s="260"/>
      <c r="AH133" s="260"/>
      <c r="AI133" s="260"/>
      <c r="AJ133" s="260"/>
      <c r="AK133" s="29"/>
      <c r="AL133" s="29"/>
      <c r="AM133" s="12"/>
      <c r="AN133" s="352"/>
      <c r="AO133" s="289"/>
    </row>
    <row r="134" spans="1:41" ht="15.75">
      <c r="A134" s="156">
        <v>2414090</v>
      </c>
      <c r="B134" s="356" t="s">
        <v>163</v>
      </c>
      <c r="C134" s="158" t="s">
        <v>164</v>
      </c>
      <c r="D134" s="227">
        <v>55.5</v>
      </c>
      <c r="E134" s="227">
        <v>37.7</v>
      </c>
      <c r="F134" s="227"/>
      <c r="G134" s="227">
        <v>17.8</v>
      </c>
      <c r="H134" s="228"/>
      <c r="I134" s="228"/>
      <c r="J134" s="228">
        <v>55.5</v>
      </c>
      <c r="K134" s="292"/>
      <c r="L134" s="435"/>
      <c r="M134" s="434"/>
      <c r="N134" s="433"/>
      <c r="O134" s="433"/>
      <c r="P134" s="433"/>
      <c r="Q134" s="433"/>
      <c r="R134" s="433"/>
      <c r="S134" s="260"/>
      <c r="T134" s="292"/>
      <c r="U134" s="292"/>
      <c r="V134" s="260"/>
      <c r="W134" s="260"/>
      <c r="X134" s="260"/>
      <c r="Y134" s="260"/>
      <c r="Z134" s="260"/>
      <c r="AA134" s="292"/>
      <c r="AB134" s="260"/>
      <c r="AC134" s="260"/>
      <c r="AD134" s="260"/>
      <c r="AE134" s="260"/>
      <c r="AF134" s="260"/>
      <c r="AG134" s="260"/>
      <c r="AH134" s="260"/>
      <c r="AI134" s="260"/>
      <c r="AJ134" s="260"/>
      <c r="AK134" s="29"/>
      <c r="AL134" s="29"/>
      <c r="AM134" s="12"/>
      <c r="AN134" s="352"/>
      <c r="AO134" s="289"/>
    </row>
    <row r="135" spans="1:41" ht="15.75">
      <c r="A135" s="156">
        <v>2414110</v>
      </c>
      <c r="B135" s="353" t="s">
        <v>347</v>
      </c>
      <c r="C135" s="129" t="s">
        <v>84</v>
      </c>
      <c r="D135" s="227">
        <v>1803.5</v>
      </c>
      <c r="E135" s="227"/>
      <c r="F135" s="227"/>
      <c r="G135" s="227">
        <v>1803.5</v>
      </c>
      <c r="H135" s="228">
        <v>330.1</v>
      </c>
      <c r="I135" s="228">
        <v>330.1</v>
      </c>
      <c r="J135" s="228">
        <v>2133.6</v>
      </c>
      <c r="K135" s="292"/>
      <c r="L135" s="435"/>
      <c r="M135" s="434"/>
      <c r="N135" s="433"/>
      <c r="O135" s="433"/>
      <c r="P135" s="433"/>
      <c r="Q135" s="433"/>
      <c r="R135" s="433"/>
      <c r="S135" s="260"/>
      <c r="T135" s="292"/>
      <c r="U135" s="292"/>
      <c r="V135" s="260"/>
      <c r="W135" s="260"/>
      <c r="X135" s="260"/>
      <c r="Y135" s="260"/>
      <c r="Z135" s="260"/>
      <c r="AA135" s="292"/>
      <c r="AB135" s="260"/>
      <c r="AC135" s="260"/>
      <c r="AD135" s="260"/>
      <c r="AE135" s="260"/>
      <c r="AF135" s="260"/>
      <c r="AG135" s="260"/>
      <c r="AH135" s="260"/>
      <c r="AI135" s="260"/>
      <c r="AJ135" s="260"/>
      <c r="AK135" s="29"/>
      <c r="AL135" s="29"/>
      <c r="AM135" s="12"/>
      <c r="AN135" s="352"/>
      <c r="AO135" s="289"/>
    </row>
    <row r="136" spans="1:41" ht="15.75">
      <c r="A136" s="156">
        <v>2414800</v>
      </c>
      <c r="B136" s="353" t="s">
        <v>339</v>
      </c>
      <c r="C136" s="123" t="s">
        <v>588</v>
      </c>
      <c r="D136" s="227">
        <v>1841.2</v>
      </c>
      <c r="E136" s="227">
        <v>490</v>
      </c>
      <c r="F136" s="227">
        <v>9.2</v>
      </c>
      <c r="G136" s="227">
        <v>1342</v>
      </c>
      <c r="H136" s="228"/>
      <c r="I136" s="228"/>
      <c r="J136" s="228">
        <v>1841.2</v>
      </c>
      <c r="K136" s="292"/>
      <c r="L136" s="435"/>
      <c r="M136" s="434"/>
      <c r="N136" s="433"/>
      <c r="O136" s="433"/>
      <c r="P136" s="433"/>
      <c r="Q136" s="433"/>
      <c r="R136" s="433"/>
      <c r="S136" s="260"/>
      <c r="T136" s="292"/>
      <c r="U136" s="292"/>
      <c r="V136" s="260"/>
      <c r="W136" s="260"/>
      <c r="X136" s="260"/>
      <c r="Y136" s="260"/>
      <c r="Z136" s="260"/>
      <c r="AA136" s="292"/>
      <c r="AB136" s="260"/>
      <c r="AC136" s="260"/>
      <c r="AD136" s="260"/>
      <c r="AE136" s="260"/>
      <c r="AF136" s="260"/>
      <c r="AG136" s="260"/>
      <c r="AH136" s="260"/>
      <c r="AI136" s="260"/>
      <c r="AJ136" s="260"/>
      <c r="AK136" s="29"/>
      <c r="AL136" s="29"/>
      <c r="AM136" s="12"/>
      <c r="AN136" s="352"/>
      <c r="AO136" s="289"/>
    </row>
    <row r="137" spans="1:41" ht="15.75">
      <c r="A137" s="156">
        <v>2416310</v>
      </c>
      <c r="B137" s="353" t="s">
        <v>646</v>
      </c>
      <c r="C137" s="125" t="s">
        <v>825</v>
      </c>
      <c r="D137" s="227"/>
      <c r="E137" s="227"/>
      <c r="F137" s="227"/>
      <c r="G137" s="227"/>
      <c r="H137" s="228">
        <v>3000</v>
      </c>
      <c r="I137" s="228">
        <v>3000</v>
      </c>
      <c r="J137" s="228">
        <v>3000</v>
      </c>
      <c r="K137" s="292"/>
      <c r="L137" s="435"/>
      <c r="M137" s="434"/>
      <c r="N137" s="433"/>
      <c r="O137" s="433"/>
      <c r="P137" s="433"/>
      <c r="Q137" s="433"/>
      <c r="R137" s="433"/>
      <c r="S137" s="260"/>
      <c r="T137" s="292"/>
      <c r="U137" s="292"/>
      <c r="V137" s="260"/>
      <c r="W137" s="260"/>
      <c r="X137" s="260"/>
      <c r="Y137" s="260"/>
      <c r="Z137" s="260"/>
      <c r="AA137" s="292"/>
      <c r="AB137" s="260"/>
      <c r="AC137" s="260"/>
      <c r="AD137" s="260"/>
      <c r="AE137" s="260"/>
      <c r="AF137" s="260"/>
      <c r="AG137" s="260"/>
      <c r="AH137" s="260"/>
      <c r="AI137" s="260"/>
      <c r="AJ137" s="260"/>
      <c r="AK137" s="29"/>
      <c r="AL137" s="29"/>
      <c r="AM137" s="12"/>
      <c r="AN137" s="352"/>
      <c r="AO137" s="289"/>
    </row>
    <row r="138" spans="1:87" s="11" customFormat="1" ht="28.5">
      <c r="A138" s="154"/>
      <c r="B138" s="355"/>
      <c r="C138" s="127" t="s">
        <v>285</v>
      </c>
      <c r="D138" s="225">
        <v>11058.3</v>
      </c>
      <c r="E138" s="231">
        <v>0</v>
      </c>
      <c r="F138" s="231">
        <v>0</v>
      </c>
      <c r="G138" s="225">
        <v>11058.3</v>
      </c>
      <c r="H138" s="225">
        <v>170</v>
      </c>
      <c r="I138" s="225">
        <v>170</v>
      </c>
      <c r="J138" s="226">
        <v>11228.3</v>
      </c>
      <c r="K138" s="260"/>
      <c r="L138" s="433"/>
      <c r="M138" s="434"/>
      <c r="N138" s="433"/>
      <c r="O138" s="433"/>
      <c r="P138" s="433"/>
      <c r="Q138" s="433"/>
      <c r="R138" s="433"/>
      <c r="S138" s="260"/>
      <c r="T138" s="260"/>
      <c r="U138" s="260"/>
      <c r="V138" s="260"/>
      <c r="W138" s="260"/>
      <c r="X138" s="260"/>
      <c r="Y138" s="260"/>
      <c r="Z138" s="260"/>
      <c r="AA138" s="260"/>
      <c r="AB138" s="260"/>
      <c r="AC138" s="260"/>
      <c r="AD138" s="260"/>
      <c r="AE138" s="260"/>
      <c r="AF138" s="260"/>
      <c r="AG138" s="260"/>
      <c r="AH138" s="260"/>
      <c r="AI138" s="260"/>
      <c r="AJ138" s="260"/>
      <c r="AK138" s="12"/>
      <c r="AL138" s="12"/>
      <c r="AM138" s="12"/>
      <c r="AN138" s="352"/>
      <c r="AO138" s="289"/>
      <c r="AP138" s="25"/>
      <c r="AQ138" s="25"/>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row>
    <row r="139" spans="1:87" s="11" customFormat="1" ht="15">
      <c r="A139" s="156">
        <v>3017110</v>
      </c>
      <c r="B139" s="353" t="s">
        <v>426</v>
      </c>
      <c r="C139" s="131" t="s">
        <v>826</v>
      </c>
      <c r="D139" s="232">
        <v>1374.9</v>
      </c>
      <c r="E139" s="232"/>
      <c r="F139" s="232"/>
      <c r="G139" s="232">
        <v>1374.9</v>
      </c>
      <c r="H139" s="228">
        <v>90</v>
      </c>
      <c r="I139" s="228">
        <v>90</v>
      </c>
      <c r="J139" s="228">
        <v>1464.9</v>
      </c>
      <c r="K139" s="292"/>
      <c r="L139" s="435"/>
      <c r="M139" s="435"/>
      <c r="N139" s="435"/>
      <c r="O139" s="435"/>
      <c r="P139" s="435"/>
      <c r="Q139" s="435"/>
      <c r="R139" s="435"/>
      <c r="S139" s="260"/>
      <c r="T139" s="292"/>
      <c r="U139" s="292"/>
      <c r="V139" s="260"/>
      <c r="W139" s="260"/>
      <c r="X139" s="260"/>
      <c r="Y139" s="260"/>
      <c r="Z139" s="260"/>
      <c r="AA139" s="292"/>
      <c r="AB139" s="260"/>
      <c r="AC139" s="260"/>
      <c r="AD139" s="260"/>
      <c r="AE139" s="260"/>
      <c r="AF139" s="260"/>
      <c r="AG139" s="260"/>
      <c r="AH139" s="260"/>
      <c r="AI139" s="260"/>
      <c r="AJ139" s="260"/>
      <c r="AK139" s="12"/>
      <c r="AL139" s="12"/>
      <c r="AM139" s="12"/>
      <c r="AN139" s="352"/>
      <c r="AO139" s="289"/>
      <c r="AP139" s="25"/>
      <c r="AQ139" s="25"/>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row>
    <row r="140" spans="1:43" s="11" customFormat="1" ht="15.75">
      <c r="A140" s="531">
        <v>3017120</v>
      </c>
      <c r="B140" s="534" t="s">
        <v>902</v>
      </c>
      <c r="C140" s="131" t="s">
        <v>827</v>
      </c>
      <c r="D140" s="232">
        <v>2474</v>
      </c>
      <c r="E140" s="232"/>
      <c r="F140" s="232"/>
      <c r="G140" s="232">
        <v>2474</v>
      </c>
      <c r="H140" s="228"/>
      <c r="I140" s="232"/>
      <c r="J140" s="228">
        <v>2474</v>
      </c>
      <c r="K140" s="292"/>
      <c r="L140" s="435"/>
      <c r="M140" s="434"/>
      <c r="N140" s="433"/>
      <c r="O140" s="433"/>
      <c r="P140" s="433"/>
      <c r="Q140" s="433"/>
      <c r="R140" s="433"/>
      <c r="S140" s="260"/>
      <c r="T140" s="292"/>
      <c r="U140" s="292"/>
      <c r="V140" s="260"/>
      <c r="W140" s="260"/>
      <c r="X140" s="260"/>
      <c r="Y140" s="260"/>
      <c r="Z140" s="260"/>
      <c r="AA140" s="292"/>
      <c r="AB140" s="260"/>
      <c r="AC140" s="260"/>
      <c r="AD140" s="260"/>
      <c r="AE140" s="260"/>
      <c r="AF140" s="260"/>
      <c r="AG140" s="260"/>
      <c r="AH140" s="260"/>
      <c r="AI140" s="260"/>
      <c r="AJ140" s="260"/>
      <c r="AK140" s="288"/>
      <c r="AL140" s="12"/>
      <c r="AM140" s="296"/>
      <c r="AN140" s="70"/>
      <c r="AO140" s="294"/>
      <c r="AP140" s="294"/>
      <c r="AQ140" s="294"/>
    </row>
    <row r="141" spans="1:43" s="11" customFormat="1" ht="60">
      <c r="A141" s="533"/>
      <c r="B141" s="535"/>
      <c r="C141" s="158" t="s">
        <v>926</v>
      </c>
      <c r="D141" s="232">
        <v>40.5</v>
      </c>
      <c r="E141" s="232"/>
      <c r="F141" s="232"/>
      <c r="G141" s="232">
        <v>40.5</v>
      </c>
      <c r="H141" s="228"/>
      <c r="I141" s="232"/>
      <c r="J141" s="228">
        <v>40.5</v>
      </c>
      <c r="K141" s="292"/>
      <c r="L141" s="435"/>
      <c r="M141" s="434"/>
      <c r="N141" s="433"/>
      <c r="O141" s="433"/>
      <c r="P141" s="433"/>
      <c r="Q141" s="433"/>
      <c r="R141" s="433"/>
      <c r="S141" s="260"/>
      <c r="T141" s="292"/>
      <c r="U141" s="292"/>
      <c r="V141" s="260"/>
      <c r="W141" s="260"/>
      <c r="X141" s="260"/>
      <c r="Y141" s="260"/>
      <c r="Z141" s="260"/>
      <c r="AA141" s="292"/>
      <c r="AB141" s="260"/>
      <c r="AC141" s="260"/>
      <c r="AD141" s="260"/>
      <c r="AE141" s="260"/>
      <c r="AF141" s="260"/>
      <c r="AG141" s="260"/>
      <c r="AH141" s="260"/>
      <c r="AI141" s="260"/>
      <c r="AJ141" s="260"/>
      <c r="AK141" s="288"/>
      <c r="AL141" s="12"/>
      <c r="AM141" s="296"/>
      <c r="AN141" s="70"/>
      <c r="AO141" s="294"/>
      <c r="AP141" s="294"/>
      <c r="AQ141" s="294"/>
    </row>
    <row r="142" spans="1:43" s="11" customFormat="1" ht="45">
      <c r="A142" s="532"/>
      <c r="B142" s="536"/>
      <c r="C142" s="158" t="s">
        <v>927</v>
      </c>
      <c r="D142" s="232">
        <v>1765</v>
      </c>
      <c r="E142" s="232"/>
      <c r="F142" s="232"/>
      <c r="G142" s="232">
        <v>1765</v>
      </c>
      <c r="H142" s="228"/>
      <c r="I142" s="232"/>
      <c r="J142" s="228">
        <v>1765</v>
      </c>
      <c r="K142" s="292"/>
      <c r="L142" s="435"/>
      <c r="M142" s="434"/>
      <c r="N142" s="433"/>
      <c r="O142" s="433"/>
      <c r="P142" s="433"/>
      <c r="Q142" s="433"/>
      <c r="R142" s="433"/>
      <c r="S142" s="260"/>
      <c r="T142" s="292"/>
      <c r="U142" s="292"/>
      <c r="V142" s="260"/>
      <c r="W142" s="260"/>
      <c r="X142" s="260"/>
      <c r="Y142" s="260"/>
      <c r="Z142" s="260"/>
      <c r="AA142" s="292"/>
      <c r="AB142" s="260"/>
      <c r="AC142" s="260"/>
      <c r="AD142" s="260"/>
      <c r="AE142" s="260"/>
      <c r="AF142" s="260"/>
      <c r="AG142" s="260"/>
      <c r="AH142" s="260"/>
      <c r="AI142" s="260"/>
      <c r="AJ142" s="260"/>
      <c r="AK142" s="288"/>
      <c r="AL142" s="12"/>
      <c r="AM142" s="296"/>
      <c r="AN142" s="70"/>
      <c r="AO142" s="294"/>
      <c r="AP142" s="294"/>
      <c r="AQ142" s="294"/>
    </row>
    <row r="143" spans="1:41" ht="15.75">
      <c r="A143" s="156">
        <v>3017130</v>
      </c>
      <c r="B143" s="353" t="s">
        <v>348</v>
      </c>
      <c r="C143" s="125" t="s">
        <v>828</v>
      </c>
      <c r="D143" s="232">
        <v>2234</v>
      </c>
      <c r="E143" s="227"/>
      <c r="F143" s="227"/>
      <c r="G143" s="227">
        <v>2234</v>
      </c>
      <c r="H143" s="228"/>
      <c r="I143" s="228"/>
      <c r="J143" s="228">
        <v>2234</v>
      </c>
      <c r="K143" s="292"/>
      <c r="L143" s="435"/>
      <c r="M143" s="434"/>
      <c r="N143" s="433"/>
      <c r="O143" s="433"/>
      <c r="P143" s="433"/>
      <c r="Q143" s="433"/>
      <c r="R143" s="433"/>
      <c r="S143" s="260"/>
      <c r="T143" s="292"/>
      <c r="U143" s="292"/>
      <c r="V143" s="260"/>
      <c r="W143" s="260"/>
      <c r="X143" s="260"/>
      <c r="Y143" s="260"/>
      <c r="Z143" s="260"/>
      <c r="AA143" s="292"/>
      <c r="AB143" s="260"/>
      <c r="AC143" s="260"/>
      <c r="AD143" s="260"/>
      <c r="AE143" s="260"/>
      <c r="AF143" s="260"/>
      <c r="AG143" s="260"/>
      <c r="AH143" s="260"/>
      <c r="AI143" s="260"/>
      <c r="AJ143" s="260"/>
      <c r="AK143" s="29"/>
      <c r="AL143" s="29"/>
      <c r="AM143" s="12"/>
      <c r="AN143" s="352"/>
      <c r="AO143" s="289"/>
    </row>
    <row r="144" spans="1:41" ht="15.75">
      <c r="A144" s="156">
        <v>3017320</v>
      </c>
      <c r="B144" s="353" t="s">
        <v>341</v>
      </c>
      <c r="C144" s="125" t="s">
        <v>867</v>
      </c>
      <c r="D144" s="227">
        <v>4792.4</v>
      </c>
      <c r="E144" s="229"/>
      <c r="F144" s="229"/>
      <c r="G144" s="227">
        <v>4792.4</v>
      </c>
      <c r="H144" s="230"/>
      <c r="I144" s="230"/>
      <c r="J144" s="228">
        <v>4792.4</v>
      </c>
      <c r="K144" s="292"/>
      <c r="L144" s="435"/>
      <c r="M144" s="434"/>
      <c r="N144" s="433"/>
      <c r="O144" s="433"/>
      <c r="P144" s="433"/>
      <c r="Q144" s="433"/>
      <c r="R144" s="433"/>
      <c r="S144" s="260"/>
      <c r="T144" s="292"/>
      <c r="U144" s="292"/>
      <c r="V144" s="260"/>
      <c r="W144" s="260"/>
      <c r="X144" s="260"/>
      <c r="Y144" s="260"/>
      <c r="Z144" s="260"/>
      <c r="AA144" s="292"/>
      <c r="AB144" s="260"/>
      <c r="AC144" s="260"/>
      <c r="AD144" s="260"/>
      <c r="AE144" s="260"/>
      <c r="AF144" s="260"/>
      <c r="AG144" s="260"/>
      <c r="AH144" s="260"/>
      <c r="AI144" s="260"/>
      <c r="AJ144" s="260"/>
      <c r="AK144" s="29"/>
      <c r="AL144" s="29"/>
      <c r="AM144" s="12"/>
      <c r="AN144" s="352"/>
      <c r="AO144" s="289"/>
    </row>
    <row r="145" spans="1:41" ht="45">
      <c r="A145" s="531"/>
      <c r="B145" s="548" t="s">
        <v>121</v>
      </c>
      <c r="C145" s="126" t="s">
        <v>914</v>
      </c>
      <c r="D145" s="232">
        <v>8</v>
      </c>
      <c r="E145" s="229"/>
      <c r="F145" s="229"/>
      <c r="G145" s="227">
        <v>8</v>
      </c>
      <c r="H145" s="227">
        <v>80</v>
      </c>
      <c r="I145" s="227">
        <v>80</v>
      </c>
      <c r="J145" s="228">
        <v>88</v>
      </c>
      <c r="K145" s="292"/>
      <c r="L145" s="435"/>
      <c r="M145" s="434"/>
      <c r="N145" s="433"/>
      <c r="O145" s="433"/>
      <c r="P145" s="433"/>
      <c r="Q145" s="433"/>
      <c r="R145" s="433"/>
      <c r="S145" s="260"/>
      <c r="T145" s="292"/>
      <c r="U145" s="292"/>
      <c r="V145" s="260"/>
      <c r="W145" s="260"/>
      <c r="X145" s="260"/>
      <c r="Y145" s="260"/>
      <c r="Z145" s="260"/>
      <c r="AA145" s="292"/>
      <c r="AB145" s="260"/>
      <c r="AC145" s="260"/>
      <c r="AD145" s="260"/>
      <c r="AE145" s="260"/>
      <c r="AF145" s="260"/>
      <c r="AG145" s="260"/>
      <c r="AH145" s="260"/>
      <c r="AI145" s="260"/>
      <c r="AJ145" s="260"/>
      <c r="AK145" s="29"/>
      <c r="AL145" s="29"/>
      <c r="AM145" s="12"/>
      <c r="AN145" s="352"/>
      <c r="AO145" s="289"/>
    </row>
    <row r="146" spans="1:41" ht="30">
      <c r="A146" s="532"/>
      <c r="B146" s="549"/>
      <c r="C146" s="126" t="s">
        <v>830</v>
      </c>
      <c r="D146" s="232">
        <v>8</v>
      </c>
      <c r="E146" s="227"/>
      <c r="F146" s="227"/>
      <c r="G146" s="227">
        <v>8</v>
      </c>
      <c r="H146" s="228">
        <v>80</v>
      </c>
      <c r="I146" s="228">
        <v>80</v>
      </c>
      <c r="J146" s="228">
        <v>88</v>
      </c>
      <c r="K146" s="292"/>
      <c r="L146" s="435"/>
      <c r="M146" s="434"/>
      <c r="N146" s="433"/>
      <c r="O146" s="433"/>
      <c r="P146" s="433"/>
      <c r="Q146" s="433"/>
      <c r="R146" s="433"/>
      <c r="S146" s="260"/>
      <c r="T146" s="292"/>
      <c r="U146" s="292"/>
      <c r="V146" s="260"/>
      <c r="W146" s="260"/>
      <c r="X146" s="260"/>
      <c r="Y146" s="260"/>
      <c r="Z146" s="260"/>
      <c r="AA146" s="292"/>
      <c r="AB146" s="260"/>
      <c r="AC146" s="260"/>
      <c r="AD146" s="260"/>
      <c r="AE146" s="260"/>
      <c r="AF146" s="260"/>
      <c r="AG146" s="260"/>
      <c r="AH146" s="260"/>
      <c r="AI146" s="260"/>
      <c r="AJ146" s="260"/>
      <c r="AK146" s="29"/>
      <c r="AL146" s="29"/>
      <c r="AM146" s="12"/>
      <c r="AN146" s="352"/>
      <c r="AO146" s="289"/>
    </row>
    <row r="147" spans="1:41" ht="15.75">
      <c r="A147" s="381">
        <v>3018060</v>
      </c>
      <c r="B147" s="353" t="s">
        <v>342</v>
      </c>
      <c r="C147" s="23" t="s">
        <v>909</v>
      </c>
      <c r="D147" s="232">
        <v>175</v>
      </c>
      <c r="E147" s="227"/>
      <c r="F147" s="227"/>
      <c r="G147" s="227">
        <v>175</v>
      </c>
      <c r="H147" s="228"/>
      <c r="I147" s="228"/>
      <c r="J147" s="228">
        <v>175</v>
      </c>
      <c r="K147" s="292"/>
      <c r="L147" s="435"/>
      <c r="M147" s="434"/>
      <c r="N147" s="433"/>
      <c r="O147" s="433"/>
      <c r="P147" s="433"/>
      <c r="Q147" s="433"/>
      <c r="R147" s="433"/>
      <c r="S147" s="260"/>
      <c r="T147" s="292"/>
      <c r="U147" s="292"/>
      <c r="V147" s="260"/>
      <c r="W147" s="260"/>
      <c r="X147" s="260"/>
      <c r="Y147" s="260"/>
      <c r="Z147" s="260"/>
      <c r="AA147" s="292"/>
      <c r="AB147" s="260"/>
      <c r="AC147" s="260"/>
      <c r="AD147" s="260"/>
      <c r="AE147" s="260"/>
      <c r="AF147" s="260"/>
      <c r="AG147" s="260"/>
      <c r="AH147" s="260"/>
      <c r="AI147" s="260"/>
      <c r="AJ147" s="260"/>
      <c r="AK147" s="29"/>
      <c r="AL147" s="29"/>
      <c r="AM147" s="12"/>
      <c r="AN147" s="352"/>
      <c r="AO147" s="289"/>
    </row>
    <row r="148" spans="1:87" s="11" customFormat="1" ht="28.5">
      <c r="A148" s="154"/>
      <c r="B148" s="355"/>
      <c r="C148" s="127" t="s">
        <v>362</v>
      </c>
      <c r="D148" s="225">
        <v>82240.4</v>
      </c>
      <c r="E148" s="225">
        <v>22749.8</v>
      </c>
      <c r="F148" s="225">
        <v>2786.7</v>
      </c>
      <c r="G148" s="225">
        <v>56703.9</v>
      </c>
      <c r="H148" s="225">
        <v>20</v>
      </c>
      <c r="I148" s="225"/>
      <c r="J148" s="226">
        <v>82260.4</v>
      </c>
      <c r="K148" s="260"/>
      <c r="L148" s="433"/>
      <c r="M148" s="434"/>
      <c r="N148" s="433"/>
      <c r="O148" s="433"/>
      <c r="P148" s="433"/>
      <c r="Q148" s="433"/>
      <c r="R148" s="433"/>
      <c r="S148" s="260"/>
      <c r="T148" s="260"/>
      <c r="U148" s="260"/>
      <c r="V148" s="260"/>
      <c r="W148" s="260"/>
      <c r="X148" s="260"/>
      <c r="Y148" s="260"/>
      <c r="Z148" s="260"/>
      <c r="AA148" s="260"/>
      <c r="AB148" s="260"/>
      <c r="AC148" s="260"/>
      <c r="AD148" s="260"/>
      <c r="AE148" s="260"/>
      <c r="AF148" s="260"/>
      <c r="AG148" s="260"/>
      <c r="AH148" s="260"/>
      <c r="AI148" s="260"/>
      <c r="AJ148" s="260"/>
      <c r="AK148" s="12"/>
      <c r="AL148" s="12"/>
      <c r="AM148" s="12"/>
      <c r="AN148" s="352"/>
      <c r="AO148" s="289"/>
      <c r="AP148" s="25"/>
      <c r="AQ148" s="25"/>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row>
    <row r="149" spans="1:41" ht="30">
      <c r="A149" s="156">
        <v>1311120</v>
      </c>
      <c r="B149" s="353" t="s">
        <v>349</v>
      </c>
      <c r="C149" s="123" t="s">
        <v>632</v>
      </c>
      <c r="D149" s="227">
        <v>20840.4</v>
      </c>
      <c r="E149" s="227">
        <v>6534.6</v>
      </c>
      <c r="F149" s="227">
        <v>1941.6</v>
      </c>
      <c r="G149" s="227">
        <v>12364.2</v>
      </c>
      <c r="H149" s="228"/>
      <c r="I149" s="228"/>
      <c r="J149" s="228">
        <v>20840.4</v>
      </c>
      <c r="K149" s="292"/>
      <c r="L149" s="435"/>
      <c r="M149" s="434"/>
      <c r="N149" s="434"/>
      <c r="O149" s="434"/>
      <c r="P149" s="434"/>
      <c r="Q149" s="434"/>
      <c r="R149" s="434"/>
      <c r="S149" s="260"/>
      <c r="T149" s="292"/>
      <c r="U149" s="292"/>
      <c r="V149" s="260"/>
      <c r="W149" s="260"/>
      <c r="X149" s="260"/>
      <c r="Y149" s="260"/>
      <c r="Z149" s="260"/>
      <c r="AA149" s="292"/>
      <c r="AB149" s="260"/>
      <c r="AC149" s="260"/>
      <c r="AD149" s="260"/>
      <c r="AE149" s="260"/>
      <c r="AF149" s="260"/>
      <c r="AG149" s="260"/>
      <c r="AH149" s="260"/>
      <c r="AI149" s="260"/>
      <c r="AJ149" s="260"/>
      <c r="AK149" s="29"/>
      <c r="AL149" s="29"/>
      <c r="AM149" s="12"/>
      <c r="AN149" s="352"/>
      <c r="AO149" s="289"/>
    </row>
    <row r="150" spans="1:41" ht="15.75">
      <c r="A150" s="156">
        <v>1312130</v>
      </c>
      <c r="B150" s="353" t="s">
        <v>340</v>
      </c>
      <c r="C150" s="123" t="s">
        <v>518</v>
      </c>
      <c r="D150" s="227">
        <v>2416.6</v>
      </c>
      <c r="E150" s="227">
        <v>1274.2</v>
      </c>
      <c r="F150" s="227">
        <v>199.5</v>
      </c>
      <c r="G150" s="227">
        <v>942.9</v>
      </c>
      <c r="H150" s="228">
        <v>20</v>
      </c>
      <c r="I150" s="228"/>
      <c r="J150" s="228">
        <v>2436.6</v>
      </c>
      <c r="K150" s="292"/>
      <c r="L150" s="435"/>
      <c r="M150" s="434"/>
      <c r="N150" s="433"/>
      <c r="O150" s="433"/>
      <c r="P150" s="433"/>
      <c r="Q150" s="433"/>
      <c r="R150" s="433"/>
      <c r="S150" s="260"/>
      <c r="T150" s="292"/>
      <c r="U150" s="292"/>
      <c r="V150" s="260"/>
      <c r="W150" s="260"/>
      <c r="X150" s="260"/>
      <c r="Y150" s="260"/>
      <c r="Z150" s="260"/>
      <c r="AA150" s="292"/>
      <c r="AB150" s="260"/>
      <c r="AC150" s="260"/>
      <c r="AD150" s="260"/>
      <c r="AE150" s="260"/>
      <c r="AF150" s="260"/>
      <c r="AG150" s="260"/>
      <c r="AH150" s="260"/>
      <c r="AI150" s="260"/>
      <c r="AJ150" s="260"/>
      <c r="AK150" s="29"/>
      <c r="AL150" s="29"/>
      <c r="AM150" s="12"/>
      <c r="AN150" s="352"/>
      <c r="AO150" s="289"/>
    </row>
    <row r="151" spans="1:87" ht="15.75" hidden="1">
      <c r="A151" s="120" t="s">
        <v>414</v>
      </c>
      <c r="B151" s="357" t="s">
        <v>357</v>
      </c>
      <c r="C151" s="358" t="s">
        <v>658</v>
      </c>
      <c r="D151" s="227">
        <v>0</v>
      </c>
      <c r="E151" s="227"/>
      <c r="F151" s="227"/>
      <c r="G151" s="227"/>
      <c r="H151" s="228"/>
      <c r="I151" s="228"/>
      <c r="J151" s="228">
        <v>0</v>
      </c>
      <c r="K151" s="292"/>
      <c r="L151" s="435"/>
      <c r="M151" s="434"/>
      <c r="N151" s="433"/>
      <c r="O151" s="433"/>
      <c r="P151" s="433"/>
      <c r="Q151" s="433"/>
      <c r="R151" s="433"/>
      <c r="S151" s="260"/>
      <c r="T151" s="292"/>
      <c r="U151" s="292"/>
      <c r="V151" s="260"/>
      <c r="W151" s="260"/>
      <c r="X151" s="260"/>
      <c r="Y151" s="260"/>
      <c r="Z151" s="260"/>
      <c r="AA151" s="292"/>
      <c r="AB151" s="260"/>
      <c r="AC151" s="260"/>
      <c r="AD151" s="260"/>
      <c r="AE151" s="260"/>
      <c r="AF151" s="260"/>
      <c r="AG151" s="260"/>
      <c r="AH151" s="260"/>
      <c r="AI151" s="260"/>
      <c r="AJ151" s="260"/>
      <c r="AK151" s="29"/>
      <c r="AL151" s="29"/>
      <c r="AM151" s="12"/>
      <c r="AN151" s="91"/>
      <c r="AO151" s="289"/>
      <c r="AP151" s="92"/>
      <c r="AQ151" s="92"/>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84"/>
      <c r="BY151" s="84"/>
      <c r="BZ151" s="84"/>
      <c r="CA151" s="84"/>
      <c r="CB151" s="84"/>
      <c r="CC151" s="84"/>
      <c r="CD151" s="84"/>
      <c r="CE151" s="84"/>
      <c r="CF151" s="84"/>
      <c r="CG151" s="84"/>
      <c r="CH151" s="84"/>
      <c r="CI151" s="84"/>
    </row>
    <row r="152" spans="1:41" ht="30">
      <c r="A152" s="156">
        <v>1315010</v>
      </c>
      <c r="B152" s="353" t="s">
        <v>829</v>
      </c>
      <c r="C152" s="129" t="s">
        <v>814</v>
      </c>
      <c r="D152" s="227">
        <v>19474.8</v>
      </c>
      <c r="E152" s="227"/>
      <c r="F152" s="227"/>
      <c r="G152" s="227">
        <v>19474.8</v>
      </c>
      <c r="H152" s="228"/>
      <c r="I152" s="228"/>
      <c r="J152" s="228">
        <v>19474.8</v>
      </c>
      <c r="K152" s="292"/>
      <c r="L152" s="435"/>
      <c r="M152" s="434"/>
      <c r="N152" s="433"/>
      <c r="O152" s="433"/>
      <c r="P152" s="433"/>
      <c r="Q152" s="433"/>
      <c r="R152" s="433"/>
      <c r="S152" s="260"/>
      <c r="T152" s="292"/>
      <c r="U152" s="292"/>
      <c r="V152" s="260"/>
      <c r="W152" s="260"/>
      <c r="X152" s="260"/>
      <c r="Y152" s="260"/>
      <c r="Z152" s="260"/>
      <c r="AA152" s="292"/>
      <c r="AB152" s="260"/>
      <c r="AC152" s="260"/>
      <c r="AD152" s="260"/>
      <c r="AE152" s="260"/>
      <c r="AF152" s="260"/>
      <c r="AG152" s="260"/>
      <c r="AH152" s="260"/>
      <c r="AI152" s="260"/>
      <c r="AJ152" s="260"/>
      <c r="AK152" s="29"/>
      <c r="AL152" s="29"/>
      <c r="AM152" s="12"/>
      <c r="AN152" s="352"/>
      <c r="AO152" s="289"/>
    </row>
    <row r="153" spans="1:41" ht="15.75">
      <c r="A153" s="156">
        <v>1315020</v>
      </c>
      <c r="B153" s="353" t="s">
        <v>815</v>
      </c>
      <c r="C153" s="129" t="s">
        <v>816</v>
      </c>
      <c r="D153" s="227">
        <v>2277.6</v>
      </c>
      <c r="E153" s="227">
        <v>1570.1</v>
      </c>
      <c r="F153" s="227">
        <v>51.8</v>
      </c>
      <c r="G153" s="227">
        <v>655.7</v>
      </c>
      <c r="H153" s="228"/>
      <c r="I153" s="228"/>
      <c r="J153" s="228">
        <v>2277.6</v>
      </c>
      <c r="K153" s="292"/>
      <c r="L153" s="435"/>
      <c r="M153" s="434"/>
      <c r="N153" s="433"/>
      <c r="O153" s="433"/>
      <c r="P153" s="433"/>
      <c r="Q153" s="433"/>
      <c r="R153" s="433"/>
      <c r="S153" s="260"/>
      <c r="T153" s="292"/>
      <c r="U153" s="292"/>
      <c r="V153" s="260"/>
      <c r="W153" s="260"/>
      <c r="X153" s="260"/>
      <c r="Y153" s="260"/>
      <c r="Z153" s="260"/>
      <c r="AA153" s="292"/>
      <c r="AB153" s="260"/>
      <c r="AC153" s="260"/>
      <c r="AD153" s="260"/>
      <c r="AE153" s="260"/>
      <c r="AF153" s="260"/>
      <c r="AG153" s="260"/>
      <c r="AH153" s="260"/>
      <c r="AI153" s="260"/>
      <c r="AJ153" s="260"/>
      <c r="AK153" s="29"/>
      <c r="AL153" s="29"/>
      <c r="AM153" s="12"/>
      <c r="AN153" s="352"/>
      <c r="AO153" s="289"/>
    </row>
    <row r="154" spans="1:41" ht="30">
      <c r="A154" s="156">
        <v>1315030</v>
      </c>
      <c r="B154" s="353" t="s">
        <v>817</v>
      </c>
      <c r="C154" s="129" t="s">
        <v>482</v>
      </c>
      <c r="D154" s="227">
        <v>421.9</v>
      </c>
      <c r="E154" s="227"/>
      <c r="F154" s="227"/>
      <c r="G154" s="227">
        <v>421.9</v>
      </c>
      <c r="H154" s="228"/>
      <c r="I154" s="228"/>
      <c r="J154" s="228">
        <v>421.9</v>
      </c>
      <c r="K154" s="292"/>
      <c r="L154" s="435"/>
      <c r="M154" s="434"/>
      <c r="N154" s="433"/>
      <c r="O154" s="433"/>
      <c r="P154" s="433"/>
      <c r="Q154" s="433"/>
      <c r="R154" s="433"/>
      <c r="S154" s="260"/>
      <c r="T154" s="292"/>
      <c r="U154" s="292"/>
      <c r="V154" s="260"/>
      <c r="W154" s="260"/>
      <c r="X154" s="260"/>
      <c r="Y154" s="260"/>
      <c r="Z154" s="260"/>
      <c r="AA154" s="292"/>
      <c r="AB154" s="260"/>
      <c r="AC154" s="260"/>
      <c r="AD154" s="260"/>
      <c r="AE154" s="260"/>
      <c r="AF154" s="260"/>
      <c r="AG154" s="260"/>
      <c r="AH154" s="260"/>
      <c r="AI154" s="260"/>
      <c r="AJ154" s="260"/>
      <c r="AK154" s="29"/>
      <c r="AL154" s="29"/>
      <c r="AM154" s="12"/>
      <c r="AN154" s="352"/>
      <c r="AO154" s="289"/>
    </row>
    <row r="155" spans="1:41" ht="30">
      <c r="A155" s="156">
        <v>1315050</v>
      </c>
      <c r="B155" s="353" t="s">
        <v>865</v>
      </c>
      <c r="C155" s="129" t="s">
        <v>483</v>
      </c>
      <c r="D155" s="227">
        <v>14641.3</v>
      </c>
      <c r="E155" s="227">
        <v>8979.7</v>
      </c>
      <c r="F155" s="227">
        <v>424.9</v>
      </c>
      <c r="G155" s="227">
        <v>5236.7</v>
      </c>
      <c r="H155" s="228"/>
      <c r="I155" s="228"/>
      <c r="J155" s="228">
        <v>14641.3</v>
      </c>
      <c r="K155" s="292"/>
      <c r="L155" s="435"/>
      <c r="M155" s="434"/>
      <c r="N155" s="433"/>
      <c r="O155" s="433"/>
      <c r="P155" s="433"/>
      <c r="Q155" s="433"/>
      <c r="R155" s="433"/>
      <c r="S155" s="260"/>
      <c r="T155" s="292"/>
      <c r="U155" s="292"/>
      <c r="V155" s="260"/>
      <c r="W155" s="260"/>
      <c r="X155" s="260"/>
      <c r="Y155" s="260"/>
      <c r="Z155" s="260"/>
      <c r="AA155" s="292"/>
      <c r="AB155" s="260"/>
      <c r="AC155" s="260"/>
      <c r="AD155" s="260"/>
      <c r="AE155" s="260"/>
      <c r="AF155" s="260"/>
      <c r="AG155" s="260"/>
      <c r="AH155" s="260"/>
      <c r="AI155" s="260"/>
      <c r="AJ155" s="260"/>
      <c r="AK155" s="29"/>
      <c r="AL155" s="29"/>
      <c r="AM155" s="12"/>
      <c r="AN155" s="352"/>
      <c r="AO155" s="289"/>
    </row>
    <row r="156" spans="1:41" ht="30">
      <c r="A156" s="156">
        <v>1315070</v>
      </c>
      <c r="B156" s="353" t="s">
        <v>484</v>
      </c>
      <c r="C156" s="129" t="s">
        <v>485</v>
      </c>
      <c r="D156" s="227">
        <v>9399.5</v>
      </c>
      <c r="E156" s="227">
        <v>3309.3</v>
      </c>
      <c r="F156" s="227">
        <v>52.6</v>
      </c>
      <c r="G156" s="227">
        <v>6037.6</v>
      </c>
      <c r="H156" s="228"/>
      <c r="I156" s="228"/>
      <c r="J156" s="228">
        <v>9399.5</v>
      </c>
      <c r="K156" s="292"/>
      <c r="L156" s="435"/>
      <c r="M156" s="434"/>
      <c r="N156" s="433"/>
      <c r="O156" s="433"/>
      <c r="P156" s="433"/>
      <c r="Q156" s="433"/>
      <c r="R156" s="433"/>
      <c r="S156" s="260"/>
      <c r="T156" s="292"/>
      <c r="U156" s="292"/>
      <c r="V156" s="260"/>
      <c r="W156" s="260"/>
      <c r="X156" s="260"/>
      <c r="Y156" s="260"/>
      <c r="Z156" s="260"/>
      <c r="AA156" s="292"/>
      <c r="AB156" s="260"/>
      <c r="AC156" s="260"/>
      <c r="AD156" s="260"/>
      <c r="AE156" s="260"/>
      <c r="AF156" s="260"/>
      <c r="AG156" s="260"/>
      <c r="AH156" s="260"/>
      <c r="AI156" s="260"/>
      <c r="AJ156" s="260"/>
      <c r="AK156" s="29"/>
      <c r="AL156" s="29"/>
      <c r="AM156" s="12"/>
      <c r="AN156" s="352"/>
      <c r="AO156" s="289"/>
    </row>
    <row r="157" spans="1:41" ht="30">
      <c r="A157" s="156">
        <v>1315100</v>
      </c>
      <c r="B157" s="353" t="s">
        <v>488</v>
      </c>
      <c r="C157" s="129" t="s">
        <v>489</v>
      </c>
      <c r="D157" s="227">
        <v>6695</v>
      </c>
      <c r="E157" s="227"/>
      <c r="F157" s="227"/>
      <c r="G157" s="227">
        <v>6695</v>
      </c>
      <c r="H157" s="228"/>
      <c r="I157" s="228"/>
      <c r="J157" s="228">
        <v>6695</v>
      </c>
      <c r="K157" s="292"/>
      <c r="L157" s="435"/>
      <c r="M157" s="434"/>
      <c r="N157" s="433"/>
      <c r="O157" s="433"/>
      <c r="P157" s="433"/>
      <c r="Q157" s="433"/>
      <c r="R157" s="433"/>
      <c r="S157" s="260"/>
      <c r="T157" s="292"/>
      <c r="U157" s="292"/>
      <c r="V157" s="260"/>
      <c r="W157" s="260"/>
      <c r="X157" s="260"/>
      <c r="Y157" s="260"/>
      <c r="Z157" s="260"/>
      <c r="AA157" s="292"/>
      <c r="AB157" s="260"/>
      <c r="AC157" s="260"/>
      <c r="AD157" s="260"/>
      <c r="AE157" s="260"/>
      <c r="AF157" s="260"/>
      <c r="AG157" s="260"/>
      <c r="AH157" s="260"/>
      <c r="AI157" s="260"/>
      <c r="AJ157" s="260"/>
      <c r="AK157" s="29"/>
      <c r="AL157" s="29"/>
      <c r="AM157" s="12"/>
      <c r="AN157" s="352"/>
      <c r="AO157" s="289"/>
    </row>
    <row r="158" spans="1:41" ht="30">
      <c r="A158" s="156">
        <v>1315110</v>
      </c>
      <c r="B158" s="353" t="s">
        <v>490</v>
      </c>
      <c r="C158" s="129" t="s">
        <v>491</v>
      </c>
      <c r="D158" s="227">
        <v>1064.4</v>
      </c>
      <c r="E158" s="227"/>
      <c r="F158" s="227"/>
      <c r="G158" s="227">
        <v>1064.4</v>
      </c>
      <c r="H158" s="228"/>
      <c r="I158" s="228"/>
      <c r="J158" s="228">
        <v>1064.4</v>
      </c>
      <c r="K158" s="292"/>
      <c r="L158" s="435"/>
      <c r="M158" s="434"/>
      <c r="N158" s="433"/>
      <c r="O158" s="433"/>
      <c r="P158" s="433"/>
      <c r="Q158" s="433"/>
      <c r="R158" s="433"/>
      <c r="S158" s="260"/>
      <c r="T158" s="292"/>
      <c r="U158" s="292"/>
      <c r="V158" s="260"/>
      <c r="W158" s="260"/>
      <c r="X158" s="260"/>
      <c r="Y158" s="260"/>
      <c r="Z158" s="260"/>
      <c r="AA158" s="292"/>
      <c r="AB158" s="260"/>
      <c r="AC158" s="260"/>
      <c r="AD158" s="260"/>
      <c r="AE158" s="260"/>
      <c r="AF158" s="260"/>
      <c r="AG158" s="260"/>
      <c r="AH158" s="260"/>
      <c r="AI158" s="260"/>
      <c r="AJ158" s="260"/>
      <c r="AK158" s="29"/>
      <c r="AL158" s="29"/>
      <c r="AM158" s="12"/>
      <c r="AN158" s="352"/>
      <c r="AO158" s="289"/>
    </row>
    <row r="159" spans="1:41" ht="30">
      <c r="A159" s="156">
        <v>1315140</v>
      </c>
      <c r="B159" s="353" t="s">
        <v>486</v>
      </c>
      <c r="C159" s="129" t="s">
        <v>487</v>
      </c>
      <c r="D159" s="227">
        <v>1036.6</v>
      </c>
      <c r="E159" s="227">
        <v>488.7</v>
      </c>
      <c r="F159" s="227">
        <v>75.4</v>
      </c>
      <c r="G159" s="227">
        <v>472.5</v>
      </c>
      <c r="H159" s="228"/>
      <c r="I159" s="228"/>
      <c r="J159" s="228">
        <v>1036.6</v>
      </c>
      <c r="K159" s="292"/>
      <c r="L159" s="435"/>
      <c r="M159" s="434"/>
      <c r="N159" s="433"/>
      <c r="O159" s="433"/>
      <c r="P159" s="433"/>
      <c r="Q159" s="433"/>
      <c r="R159" s="433"/>
      <c r="S159" s="260"/>
      <c r="T159" s="292"/>
      <c r="U159" s="292"/>
      <c r="V159" s="260"/>
      <c r="W159" s="260"/>
      <c r="X159" s="260"/>
      <c r="Y159" s="260"/>
      <c r="Z159" s="260"/>
      <c r="AA159" s="292"/>
      <c r="AB159" s="260"/>
      <c r="AC159" s="260"/>
      <c r="AD159" s="260"/>
      <c r="AE159" s="260"/>
      <c r="AF159" s="260"/>
      <c r="AG159" s="260"/>
      <c r="AH159" s="260"/>
      <c r="AI159" s="260"/>
      <c r="AJ159" s="260"/>
      <c r="AK159" s="29"/>
      <c r="AL159" s="29"/>
      <c r="AM159" s="12"/>
      <c r="AN159" s="352"/>
      <c r="AO159" s="289"/>
    </row>
    <row r="160" spans="1:41" ht="15.75">
      <c r="A160" s="156">
        <v>1315150</v>
      </c>
      <c r="B160" s="353" t="s">
        <v>528</v>
      </c>
      <c r="C160" s="129" t="s">
        <v>909</v>
      </c>
      <c r="D160" s="227">
        <v>3972.3</v>
      </c>
      <c r="E160" s="227">
        <v>593.2</v>
      </c>
      <c r="F160" s="227">
        <v>40.9</v>
      </c>
      <c r="G160" s="227">
        <v>3338.2</v>
      </c>
      <c r="H160" s="228"/>
      <c r="I160" s="228"/>
      <c r="J160" s="228">
        <v>3972.3</v>
      </c>
      <c r="K160" s="292"/>
      <c r="L160" s="435"/>
      <c r="M160" s="434"/>
      <c r="N160" s="433"/>
      <c r="O160" s="433"/>
      <c r="P160" s="433"/>
      <c r="Q160" s="433"/>
      <c r="R160" s="433"/>
      <c r="S160" s="260"/>
      <c r="T160" s="292"/>
      <c r="U160" s="292"/>
      <c r="V160" s="260"/>
      <c r="W160" s="260"/>
      <c r="X160" s="260"/>
      <c r="Y160" s="260"/>
      <c r="Z160" s="260"/>
      <c r="AA160" s="292"/>
      <c r="AB160" s="260"/>
      <c r="AC160" s="260"/>
      <c r="AD160" s="260"/>
      <c r="AE160" s="260"/>
      <c r="AF160" s="260"/>
      <c r="AG160" s="260"/>
      <c r="AH160" s="260"/>
      <c r="AI160" s="260"/>
      <c r="AJ160" s="260"/>
      <c r="AK160" s="29"/>
      <c r="AL160" s="29"/>
      <c r="AM160" s="12"/>
      <c r="AN160" s="352"/>
      <c r="AO160" s="289"/>
    </row>
    <row r="161" spans="1:41" ht="28.5">
      <c r="A161" s="156"/>
      <c r="B161" s="353"/>
      <c r="C161" s="132" t="s">
        <v>451</v>
      </c>
      <c r="D161" s="231">
        <v>0</v>
      </c>
      <c r="E161" s="231">
        <v>0</v>
      </c>
      <c r="F161" s="231">
        <v>0</v>
      </c>
      <c r="G161" s="231">
        <v>0</v>
      </c>
      <c r="H161" s="225">
        <v>560842.5</v>
      </c>
      <c r="I161" s="225">
        <v>414967.4</v>
      </c>
      <c r="J161" s="226">
        <v>560842.5</v>
      </c>
      <c r="K161" s="260"/>
      <c r="L161" s="433"/>
      <c r="M161" s="434"/>
      <c r="N161" s="433"/>
      <c r="O161" s="433"/>
      <c r="P161" s="433"/>
      <c r="Q161" s="433"/>
      <c r="R161" s="433"/>
      <c r="S161" s="260"/>
      <c r="T161" s="260"/>
      <c r="U161" s="260"/>
      <c r="V161" s="260"/>
      <c r="W161" s="260"/>
      <c r="X161" s="260"/>
      <c r="Y161" s="260"/>
      <c r="Z161" s="260"/>
      <c r="AA161" s="260"/>
      <c r="AB161" s="260"/>
      <c r="AC161" s="260"/>
      <c r="AD161" s="260"/>
      <c r="AE161" s="260"/>
      <c r="AF161" s="260"/>
      <c r="AG161" s="260"/>
      <c r="AH161" s="260"/>
      <c r="AI161" s="260"/>
      <c r="AJ161" s="260"/>
      <c r="AK161" s="12"/>
      <c r="AL161" s="12"/>
      <c r="AM161" s="12"/>
      <c r="AN161" s="352"/>
      <c r="AO161" s="289"/>
    </row>
    <row r="162" spans="1:41" ht="30">
      <c r="A162" s="156">
        <v>4710120</v>
      </c>
      <c r="B162" s="353" t="s">
        <v>353</v>
      </c>
      <c r="C162" s="123" t="s">
        <v>467</v>
      </c>
      <c r="D162" s="231"/>
      <c r="E162" s="231"/>
      <c r="F162" s="231"/>
      <c r="G162" s="231"/>
      <c r="H162" s="227">
        <v>2950</v>
      </c>
      <c r="I162" s="227">
        <v>2950</v>
      </c>
      <c r="J162" s="228">
        <v>2950</v>
      </c>
      <c r="K162" s="292"/>
      <c r="L162" s="435"/>
      <c r="M162" s="434"/>
      <c r="N162" s="433"/>
      <c r="O162" s="433"/>
      <c r="P162" s="433"/>
      <c r="Q162" s="433"/>
      <c r="R162" s="433"/>
      <c r="S162" s="260"/>
      <c r="T162" s="260"/>
      <c r="U162" s="292"/>
      <c r="V162" s="260"/>
      <c r="W162" s="260"/>
      <c r="X162" s="260"/>
      <c r="Y162" s="260"/>
      <c r="Z162" s="260"/>
      <c r="AA162" s="260"/>
      <c r="AB162" s="260"/>
      <c r="AC162" s="260"/>
      <c r="AD162" s="260"/>
      <c r="AE162" s="260"/>
      <c r="AF162" s="260"/>
      <c r="AG162" s="260"/>
      <c r="AH162" s="260"/>
      <c r="AI162" s="260"/>
      <c r="AJ162" s="260"/>
      <c r="AK162" s="12"/>
      <c r="AL162" s="12"/>
      <c r="AM162" s="12"/>
      <c r="AN162" s="352"/>
      <c r="AO162" s="289"/>
    </row>
    <row r="163" spans="1:87" ht="31.5" customHeight="1">
      <c r="A163" s="531">
        <v>4713810</v>
      </c>
      <c r="B163" s="542" t="s">
        <v>778</v>
      </c>
      <c r="C163" s="125" t="s">
        <v>492</v>
      </c>
      <c r="D163" s="106"/>
      <c r="E163" s="103"/>
      <c r="F163" s="103"/>
      <c r="G163" s="103"/>
      <c r="H163" s="228">
        <v>4961.2</v>
      </c>
      <c r="I163" s="227">
        <v>4961.2</v>
      </c>
      <c r="J163" s="228">
        <v>4961.2</v>
      </c>
      <c r="K163" s="292"/>
      <c r="L163" s="435"/>
      <c r="M163" s="434"/>
      <c r="N163" s="433"/>
      <c r="O163" s="433"/>
      <c r="P163" s="433"/>
      <c r="Q163" s="433"/>
      <c r="R163" s="433"/>
      <c r="S163" s="260"/>
      <c r="T163" s="29"/>
      <c r="AN163" s="7"/>
      <c r="AO163" s="7"/>
      <c r="AP163" s="7"/>
      <c r="AQ163" s="7"/>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row>
    <row r="164" spans="1:87" ht="45">
      <c r="A164" s="532"/>
      <c r="B164" s="542"/>
      <c r="C164" s="125" t="s">
        <v>748</v>
      </c>
      <c r="D164" s="106"/>
      <c r="E164" s="149"/>
      <c r="F164" s="149"/>
      <c r="G164" s="149"/>
      <c r="H164" s="228">
        <v>4863.3</v>
      </c>
      <c r="I164" s="227">
        <v>4863.3</v>
      </c>
      <c r="J164" s="228">
        <v>4863.3</v>
      </c>
      <c r="K164" s="292"/>
      <c r="L164" s="435"/>
      <c r="M164" s="434"/>
      <c r="N164" s="433"/>
      <c r="O164" s="433"/>
      <c r="P164" s="433"/>
      <c r="Q164" s="433"/>
      <c r="R164" s="433"/>
      <c r="S164" s="260"/>
      <c r="AN164" s="7"/>
      <c r="AO164" s="7"/>
      <c r="AP164" s="7"/>
      <c r="AQ164" s="7"/>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row>
    <row r="165" spans="1:87" ht="15.75">
      <c r="A165" s="531">
        <v>4713900</v>
      </c>
      <c r="B165" s="542" t="s">
        <v>117</v>
      </c>
      <c r="C165" s="129" t="s">
        <v>98</v>
      </c>
      <c r="D165" s="106"/>
      <c r="E165" s="103"/>
      <c r="F165" s="103"/>
      <c r="G165" s="103"/>
      <c r="H165" s="228">
        <v>6360.6</v>
      </c>
      <c r="I165" s="227">
        <v>6360.6</v>
      </c>
      <c r="J165" s="228">
        <v>6360.6</v>
      </c>
      <c r="K165" s="292"/>
      <c r="L165" s="435"/>
      <c r="M165" s="434"/>
      <c r="N165" s="433"/>
      <c r="O165" s="433"/>
      <c r="P165" s="433"/>
      <c r="Q165" s="433"/>
      <c r="R165" s="433"/>
      <c r="S165" s="260"/>
      <c r="T165" s="29"/>
      <c r="AN165" s="7"/>
      <c r="AO165" s="7"/>
      <c r="AP165" s="7"/>
      <c r="AQ165" s="7"/>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row>
    <row r="166" spans="1:87" ht="45">
      <c r="A166" s="532"/>
      <c r="B166" s="542"/>
      <c r="C166" s="125" t="s">
        <v>747</v>
      </c>
      <c r="D166" s="106"/>
      <c r="E166" s="149"/>
      <c r="F166" s="149"/>
      <c r="G166" s="149"/>
      <c r="H166" s="228">
        <v>6341.2</v>
      </c>
      <c r="I166" s="227">
        <v>6341.2</v>
      </c>
      <c r="J166" s="228">
        <v>6341.2</v>
      </c>
      <c r="K166" s="292"/>
      <c r="L166" s="435"/>
      <c r="M166" s="434"/>
      <c r="N166" s="433"/>
      <c r="O166" s="433"/>
      <c r="P166" s="433"/>
      <c r="Q166" s="433"/>
      <c r="R166" s="433"/>
      <c r="S166" s="260"/>
      <c r="AN166" s="7"/>
      <c r="AO166" s="7"/>
      <c r="AP166" s="7"/>
      <c r="AQ166" s="7"/>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row>
    <row r="167" spans="1:41" ht="15.75">
      <c r="A167" s="156">
        <v>4714060</v>
      </c>
      <c r="B167" s="353" t="s">
        <v>346</v>
      </c>
      <c r="C167" s="123" t="s">
        <v>327</v>
      </c>
      <c r="D167" s="227"/>
      <c r="E167" s="227"/>
      <c r="F167" s="227"/>
      <c r="G167" s="227"/>
      <c r="H167" s="228">
        <v>50</v>
      </c>
      <c r="I167" s="228">
        <v>50</v>
      </c>
      <c r="J167" s="228">
        <v>50</v>
      </c>
      <c r="K167" s="292"/>
      <c r="L167" s="435"/>
      <c r="M167" s="434"/>
      <c r="N167" s="433"/>
      <c r="O167" s="433"/>
      <c r="P167" s="433"/>
      <c r="Q167" s="433"/>
      <c r="R167" s="433"/>
      <c r="S167" s="260"/>
      <c r="T167" s="292"/>
      <c r="U167" s="292"/>
      <c r="V167" s="260"/>
      <c r="W167" s="260"/>
      <c r="X167" s="260"/>
      <c r="Y167" s="260"/>
      <c r="Z167" s="260"/>
      <c r="AA167" s="292"/>
      <c r="AB167" s="260"/>
      <c r="AC167" s="260"/>
      <c r="AD167" s="260"/>
      <c r="AE167" s="260"/>
      <c r="AF167" s="260"/>
      <c r="AG167" s="260"/>
      <c r="AH167" s="260"/>
      <c r="AI167" s="260"/>
      <c r="AJ167" s="260"/>
      <c r="AK167" s="29"/>
      <c r="AL167" s="29"/>
      <c r="AM167" s="12"/>
      <c r="AN167" s="352"/>
      <c r="AO167" s="289"/>
    </row>
    <row r="168" spans="1:41" ht="15.75">
      <c r="A168" s="156">
        <v>4715060</v>
      </c>
      <c r="B168" s="353" t="s">
        <v>61</v>
      </c>
      <c r="C168" s="125" t="s">
        <v>62</v>
      </c>
      <c r="D168" s="231"/>
      <c r="E168" s="231"/>
      <c r="F168" s="231"/>
      <c r="G168" s="231"/>
      <c r="H168" s="227">
        <v>1704</v>
      </c>
      <c r="I168" s="227">
        <v>1704</v>
      </c>
      <c r="J168" s="228">
        <v>1704</v>
      </c>
      <c r="K168" s="292"/>
      <c r="L168" s="435"/>
      <c r="M168" s="434"/>
      <c r="N168" s="433"/>
      <c r="O168" s="433"/>
      <c r="P168" s="433"/>
      <c r="Q168" s="433"/>
      <c r="R168" s="433"/>
      <c r="S168" s="260"/>
      <c r="T168" s="260"/>
      <c r="U168" s="260"/>
      <c r="V168" s="260"/>
      <c r="W168" s="260"/>
      <c r="X168" s="260"/>
      <c r="Y168" s="260"/>
      <c r="Z168" s="260"/>
      <c r="AA168" s="260"/>
      <c r="AB168" s="260"/>
      <c r="AC168" s="260"/>
      <c r="AD168" s="260"/>
      <c r="AE168" s="260"/>
      <c r="AF168" s="260"/>
      <c r="AG168" s="260"/>
      <c r="AH168" s="260"/>
      <c r="AI168" s="260"/>
      <c r="AJ168" s="260"/>
      <c r="AK168" s="12"/>
      <c r="AL168" s="12"/>
      <c r="AM168" s="12"/>
      <c r="AN168" s="352"/>
      <c r="AO168" s="289"/>
    </row>
    <row r="169" spans="1:19" s="11" customFormat="1" ht="25.5">
      <c r="A169" s="531">
        <v>4710000</v>
      </c>
      <c r="B169" s="544" t="s">
        <v>192</v>
      </c>
      <c r="C169" s="47" t="s">
        <v>534</v>
      </c>
      <c r="D169" s="106"/>
      <c r="E169" s="103"/>
      <c r="F169" s="103"/>
      <c r="G169" s="103"/>
      <c r="H169" s="227">
        <v>43502.3</v>
      </c>
      <c r="I169" s="227">
        <v>43502.3</v>
      </c>
      <c r="J169" s="228">
        <v>43502.3</v>
      </c>
      <c r="K169" s="292"/>
      <c r="L169" s="435"/>
      <c r="M169" s="436"/>
      <c r="N169" s="436"/>
      <c r="O169" s="436"/>
      <c r="P169" s="436"/>
      <c r="Q169" s="436"/>
      <c r="R169" s="436"/>
      <c r="S169" s="10"/>
    </row>
    <row r="170" spans="1:19" s="11" customFormat="1" ht="45">
      <c r="A170" s="533"/>
      <c r="B170" s="545"/>
      <c r="C170" s="125" t="s">
        <v>185</v>
      </c>
      <c r="D170" s="106"/>
      <c r="E170" s="103"/>
      <c r="F170" s="103"/>
      <c r="G170" s="103"/>
      <c r="H170" s="227">
        <v>28524.7</v>
      </c>
      <c r="I170" s="227">
        <v>28524.7</v>
      </c>
      <c r="J170" s="228">
        <v>28524.7</v>
      </c>
      <c r="K170" s="292"/>
      <c r="L170" s="435"/>
      <c r="M170" s="436"/>
      <c r="N170" s="436"/>
      <c r="O170" s="436"/>
      <c r="P170" s="436"/>
      <c r="Q170" s="436"/>
      <c r="R170" s="436"/>
      <c r="S170" s="10"/>
    </row>
    <row r="171" spans="1:87" ht="45">
      <c r="A171" s="532"/>
      <c r="B171" s="546"/>
      <c r="C171" s="125" t="s">
        <v>824</v>
      </c>
      <c r="D171" s="232"/>
      <c r="E171" s="229"/>
      <c r="F171" s="229"/>
      <c r="G171" s="333"/>
      <c r="H171" s="227">
        <v>13500</v>
      </c>
      <c r="I171" s="227">
        <v>13500</v>
      </c>
      <c r="J171" s="228">
        <v>13500</v>
      </c>
      <c r="K171" s="292"/>
      <c r="L171" s="435"/>
      <c r="M171" s="436"/>
      <c r="N171" s="436"/>
      <c r="O171" s="436"/>
      <c r="P171" s="436"/>
      <c r="Q171" s="436"/>
      <c r="R171" s="436"/>
      <c r="S171" s="10"/>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row>
    <row r="172" spans="1:41" ht="15.75">
      <c r="A172" s="531">
        <v>4716310</v>
      </c>
      <c r="B172" s="534" t="s">
        <v>646</v>
      </c>
      <c r="C172" s="125" t="s">
        <v>493</v>
      </c>
      <c r="D172" s="229">
        <v>0</v>
      </c>
      <c r="E172" s="229"/>
      <c r="F172" s="229"/>
      <c r="G172" s="229"/>
      <c r="H172" s="228">
        <v>353918.5</v>
      </c>
      <c r="I172" s="228">
        <v>353918.5</v>
      </c>
      <c r="J172" s="228">
        <v>353918.5</v>
      </c>
      <c r="K172" s="292"/>
      <c r="M172" s="434"/>
      <c r="N172" s="433"/>
      <c r="O172" s="433"/>
      <c r="P172" s="433"/>
      <c r="Q172" s="433"/>
      <c r="R172" s="433"/>
      <c r="S172" s="260"/>
      <c r="T172" s="292"/>
      <c r="U172" s="292"/>
      <c r="V172" s="260"/>
      <c r="W172" s="260"/>
      <c r="X172" s="260"/>
      <c r="Y172" s="260"/>
      <c r="Z172" s="260"/>
      <c r="AA172" s="292"/>
      <c r="AB172" s="260"/>
      <c r="AC172" s="260"/>
      <c r="AD172" s="260"/>
      <c r="AE172" s="260"/>
      <c r="AF172" s="260"/>
      <c r="AG172" s="260"/>
      <c r="AH172" s="260"/>
      <c r="AI172" s="260"/>
      <c r="AJ172" s="260"/>
      <c r="AK172" s="29"/>
      <c r="AL172" s="29"/>
      <c r="AM172" s="29"/>
      <c r="AN172" s="352"/>
      <c r="AO172" s="359"/>
    </row>
    <row r="173" spans="1:41" ht="90">
      <c r="A173" s="533"/>
      <c r="B173" s="535"/>
      <c r="C173" s="125" t="s">
        <v>973</v>
      </c>
      <c r="D173" s="229"/>
      <c r="E173" s="229"/>
      <c r="F173" s="229"/>
      <c r="G173" s="229"/>
      <c r="H173" s="228">
        <v>1852.3</v>
      </c>
      <c r="I173" s="228">
        <v>1852.3</v>
      </c>
      <c r="J173" s="228">
        <v>1852.3</v>
      </c>
      <c r="K173" s="292"/>
      <c r="L173" s="435"/>
      <c r="M173" s="434"/>
      <c r="N173" s="433"/>
      <c r="O173" s="433"/>
      <c r="P173" s="433"/>
      <c r="Q173" s="433"/>
      <c r="R173" s="433"/>
      <c r="S173" s="260"/>
      <c r="T173" s="292"/>
      <c r="U173" s="292"/>
      <c r="V173" s="260"/>
      <c r="W173" s="260"/>
      <c r="X173" s="260"/>
      <c r="Y173" s="260"/>
      <c r="Z173" s="260"/>
      <c r="AA173" s="292"/>
      <c r="AB173" s="260"/>
      <c r="AC173" s="260"/>
      <c r="AD173" s="260"/>
      <c r="AE173" s="260"/>
      <c r="AF173" s="260"/>
      <c r="AG173" s="260"/>
      <c r="AH173" s="260"/>
      <c r="AI173" s="260"/>
      <c r="AJ173" s="260"/>
      <c r="AK173" s="66"/>
      <c r="AL173" s="29"/>
      <c r="AM173" s="29"/>
      <c r="AN173" s="352"/>
      <c r="AO173" s="359"/>
    </row>
    <row r="174" spans="1:41" ht="75">
      <c r="A174" s="533"/>
      <c r="B174" s="535"/>
      <c r="C174" s="125" t="s">
        <v>637</v>
      </c>
      <c r="D174" s="229">
        <v>0</v>
      </c>
      <c r="E174" s="229"/>
      <c r="F174" s="229"/>
      <c r="G174" s="229"/>
      <c r="H174" s="228">
        <v>40000</v>
      </c>
      <c r="I174" s="228">
        <v>40000</v>
      </c>
      <c r="J174" s="228">
        <v>40000</v>
      </c>
      <c r="K174" s="292"/>
      <c r="L174" s="435"/>
      <c r="M174" s="434"/>
      <c r="N174" s="433"/>
      <c r="O174" s="433"/>
      <c r="P174" s="433"/>
      <c r="Q174" s="433"/>
      <c r="R174" s="433"/>
      <c r="S174" s="260"/>
      <c r="T174" s="292"/>
      <c r="U174" s="292"/>
      <c r="V174" s="260"/>
      <c r="W174" s="260"/>
      <c r="X174" s="260"/>
      <c r="Y174" s="260"/>
      <c r="Z174" s="260"/>
      <c r="AA174" s="292"/>
      <c r="AB174" s="260"/>
      <c r="AC174" s="260"/>
      <c r="AD174" s="260"/>
      <c r="AE174" s="260"/>
      <c r="AF174" s="260"/>
      <c r="AG174" s="260"/>
      <c r="AH174" s="260"/>
      <c r="AI174" s="260"/>
      <c r="AJ174" s="260"/>
      <c r="AK174" s="66"/>
      <c r="AL174" s="29"/>
      <c r="AM174" s="29"/>
      <c r="AN174" s="352"/>
      <c r="AO174" s="359"/>
    </row>
    <row r="175" spans="1:41" ht="45">
      <c r="A175" s="533"/>
      <c r="B175" s="535"/>
      <c r="C175" s="125" t="s">
        <v>977</v>
      </c>
      <c r="D175" s="229"/>
      <c r="E175" s="229"/>
      <c r="F175" s="229"/>
      <c r="G175" s="229"/>
      <c r="H175" s="228">
        <v>284015.2</v>
      </c>
      <c r="I175" s="228">
        <v>284015.2</v>
      </c>
      <c r="J175" s="228">
        <v>284015.2</v>
      </c>
      <c r="K175" s="292"/>
      <c r="L175" s="435"/>
      <c r="M175" s="434"/>
      <c r="N175" s="433"/>
      <c r="O175" s="433"/>
      <c r="P175" s="433"/>
      <c r="Q175" s="433"/>
      <c r="R175" s="433"/>
      <c r="S175" s="260"/>
      <c r="T175" s="292"/>
      <c r="U175" s="292"/>
      <c r="V175" s="260"/>
      <c r="W175" s="260"/>
      <c r="X175" s="260"/>
      <c r="Y175" s="260"/>
      <c r="Z175" s="260"/>
      <c r="AA175" s="292"/>
      <c r="AB175" s="260"/>
      <c r="AC175" s="260"/>
      <c r="AD175" s="260"/>
      <c r="AE175" s="260"/>
      <c r="AF175" s="260"/>
      <c r="AG175" s="260"/>
      <c r="AH175" s="260"/>
      <c r="AI175" s="260"/>
      <c r="AJ175" s="260"/>
      <c r="AK175" s="66"/>
      <c r="AL175" s="29"/>
      <c r="AM175" s="29"/>
      <c r="AN175" s="352"/>
      <c r="AO175" s="359"/>
    </row>
    <row r="176" spans="1:41" ht="60">
      <c r="A176" s="533"/>
      <c r="B176" s="535"/>
      <c r="C176" s="125" t="s">
        <v>389</v>
      </c>
      <c r="D176" s="229"/>
      <c r="E176" s="229"/>
      <c r="F176" s="229"/>
      <c r="G176" s="229"/>
      <c r="H176" s="228">
        <v>5344.4</v>
      </c>
      <c r="I176" s="228">
        <v>10000</v>
      </c>
      <c r="J176" s="228">
        <v>5344.4</v>
      </c>
      <c r="K176" s="292"/>
      <c r="L176" s="435"/>
      <c r="M176" s="434"/>
      <c r="N176" s="433"/>
      <c r="O176" s="433"/>
      <c r="P176" s="433"/>
      <c r="Q176" s="433"/>
      <c r="R176" s="433"/>
      <c r="S176" s="260"/>
      <c r="T176" s="292"/>
      <c r="U176" s="292"/>
      <c r="V176" s="260"/>
      <c r="W176" s="260"/>
      <c r="X176" s="260"/>
      <c r="Y176" s="260"/>
      <c r="Z176" s="260"/>
      <c r="AA176" s="292"/>
      <c r="AB176" s="260"/>
      <c r="AC176" s="260"/>
      <c r="AD176" s="260"/>
      <c r="AE176" s="260"/>
      <c r="AF176" s="260"/>
      <c r="AG176" s="260"/>
      <c r="AH176" s="260"/>
      <c r="AI176" s="260"/>
      <c r="AJ176" s="260"/>
      <c r="AK176" s="66"/>
      <c r="AL176" s="29"/>
      <c r="AM176" s="29"/>
      <c r="AN176" s="352"/>
      <c r="AO176" s="359"/>
    </row>
    <row r="177" spans="1:41" ht="60">
      <c r="A177" s="533"/>
      <c r="B177" s="535"/>
      <c r="C177" s="125" t="s">
        <v>659</v>
      </c>
      <c r="D177" s="229"/>
      <c r="E177" s="229"/>
      <c r="F177" s="229"/>
      <c r="G177" s="229"/>
      <c r="H177" s="232">
        <v>49958</v>
      </c>
      <c r="I177" s="232">
        <v>49958</v>
      </c>
      <c r="J177" s="232">
        <v>49958</v>
      </c>
      <c r="K177" s="422"/>
      <c r="L177" s="435"/>
      <c r="M177" s="434"/>
      <c r="N177" s="433"/>
      <c r="O177" s="433"/>
      <c r="P177" s="433"/>
      <c r="Q177" s="433"/>
      <c r="R177" s="433"/>
      <c r="S177" s="260"/>
      <c r="T177" s="292"/>
      <c r="U177" s="292"/>
      <c r="V177" s="260"/>
      <c r="W177" s="260"/>
      <c r="X177" s="260"/>
      <c r="Y177" s="260"/>
      <c r="Z177" s="260"/>
      <c r="AA177" s="292"/>
      <c r="AB177" s="260"/>
      <c r="AC177" s="260"/>
      <c r="AD177" s="260"/>
      <c r="AE177" s="260"/>
      <c r="AF177" s="260"/>
      <c r="AG177" s="260"/>
      <c r="AH177" s="260"/>
      <c r="AI177" s="260"/>
      <c r="AJ177" s="260"/>
      <c r="AK177" s="66"/>
      <c r="AL177" s="29"/>
      <c r="AM177" s="29"/>
      <c r="AN177" s="352"/>
      <c r="AO177" s="359"/>
    </row>
    <row r="178" spans="1:41" ht="75">
      <c r="A178" s="532"/>
      <c r="B178" s="536"/>
      <c r="C178" s="125" t="s">
        <v>660</v>
      </c>
      <c r="D178" s="229"/>
      <c r="E178" s="229"/>
      <c r="F178" s="229"/>
      <c r="G178" s="229"/>
      <c r="H178" s="232">
        <v>541</v>
      </c>
      <c r="I178" s="232">
        <v>541</v>
      </c>
      <c r="J178" s="232">
        <v>541</v>
      </c>
      <c r="K178" s="422"/>
      <c r="L178" s="435"/>
      <c r="M178" s="434"/>
      <c r="N178" s="433"/>
      <c r="O178" s="433"/>
      <c r="P178" s="433"/>
      <c r="Q178" s="433"/>
      <c r="R178" s="433"/>
      <c r="S178" s="260"/>
      <c r="T178" s="292"/>
      <c r="U178" s="292"/>
      <c r="V178" s="260"/>
      <c r="W178" s="260"/>
      <c r="X178" s="260"/>
      <c r="Y178" s="260"/>
      <c r="Z178" s="260"/>
      <c r="AA178" s="292"/>
      <c r="AB178" s="260"/>
      <c r="AC178" s="260"/>
      <c r="AD178" s="260"/>
      <c r="AE178" s="260"/>
      <c r="AF178" s="260"/>
      <c r="AG178" s="260"/>
      <c r="AH178" s="260"/>
      <c r="AI178" s="260"/>
      <c r="AJ178" s="260"/>
      <c r="AK178" s="66"/>
      <c r="AL178" s="29"/>
      <c r="AM178" s="29"/>
      <c r="AN178" s="352"/>
      <c r="AO178" s="359"/>
    </row>
    <row r="179" spans="1:87" ht="30">
      <c r="A179" s="156" t="s">
        <v>317</v>
      </c>
      <c r="B179" s="125">
        <v>150118</v>
      </c>
      <c r="C179" s="125" t="s">
        <v>316</v>
      </c>
      <c r="D179" s="149"/>
      <c r="E179" s="149"/>
      <c r="F179" s="149"/>
      <c r="G179" s="228"/>
      <c r="H179" s="227">
        <v>1500</v>
      </c>
      <c r="I179" s="228">
        <v>1500</v>
      </c>
      <c r="J179" s="228">
        <v>1500</v>
      </c>
      <c r="K179" s="292"/>
      <c r="L179" s="436"/>
      <c r="M179" s="436"/>
      <c r="N179" s="436"/>
      <c r="O179" s="436"/>
      <c r="P179" s="436"/>
      <c r="Q179" s="436"/>
      <c r="R179" s="426"/>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row>
    <row r="180" spans="1:87" ht="30">
      <c r="A180" s="531">
        <v>4717610</v>
      </c>
      <c r="B180" s="534" t="s">
        <v>904</v>
      </c>
      <c r="C180" s="125" t="s">
        <v>640</v>
      </c>
      <c r="D180" s="232">
        <v>0</v>
      </c>
      <c r="E180" s="229"/>
      <c r="F180" s="229"/>
      <c r="G180" s="227"/>
      <c r="H180" s="227">
        <v>20.8</v>
      </c>
      <c r="I180" s="227">
        <v>20.8</v>
      </c>
      <c r="J180" s="228">
        <v>20.8</v>
      </c>
      <c r="K180" s="292"/>
      <c r="L180" s="435"/>
      <c r="M180" s="434"/>
      <c r="N180" s="433"/>
      <c r="O180" s="433"/>
      <c r="P180" s="433"/>
      <c r="Q180" s="433"/>
      <c r="R180" s="433"/>
      <c r="S180" s="260"/>
      <c r="AN180" s="7"/>
      <c r="AO180" s="7"/>
      <c r="AP180" s="7"/>
      <c r="AQ180" s="7"/>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row>
    <row r="181" spans="1:87" ht="75">
      <c r="A181" s="532"/>
      <c r="B181" s="536"/>
      <c r="C181" s="125" t="s">
        <v>378</v>
      </c>
      <c r="D181" s="232">
        <v>0</v>
      </c>
      <c r="E181" s="229"/>
      <c r="F181" s="229"/>
      <c r="G181" s="227"/>
      <c r="H181" s="227">
        <v>20.8</v>
      </c>
      <c r="I181" s="227">
        <v>20.8</v>
      </c>
      <c r="J181" s="228">
        <v>20.8</v>
      </c>
      <c r="K181" s="292"/>
      <c r="L181" s="435"/>
      <c r="M181" s="434"/>
      <c r="N181" s="433"/>
      <c r="O181" s="433"/>
      <c r="P181" s="433"/>
      <c r="Q181" s="433"/>
      <c r="R181" s="433"/>
      <c r="S181" s="260"/>
      <c r="AN181" s="7"/>
      <c r="AO181" s="7"/>
      <c r="AP181" s="7"/>
      <c r="AQ181" s="7"/>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row>
    <row r="182" spans="1:41" ht="15.75">
      <c r="A182" s="156">
        <v>4719110</v>
      </c>
      <c r="B182" s="353" t="s">
        <v>494</v>
      </c>
      <c r="C182" s="125" t="s">
        <v>495</v>
      </c>
      <c r="D182" s="227"/>
      <c r="E182" s="227"/>
      <c r="F182" s="227"/>
      <c r="G182" s="227"/>
      <c r="H182" s="228">
        <v>1181.5</v>
      </c>
      <c r="I182" s="228"/>
      <c r="J182" s="228">
        <v>1181.5</v>
      </c>
      <c r="K182" s="292"/>
      <c r="L182" s="435"/>
      <c r="M182" s="434"/>
      <c r="N182" s="433"/>
      <c r="O182" s="433"/>
      <c r="P182" s="433"/>
      <c r="Q182" s="433"/>
      <c r="R182" s="433"/>
      <c r="S182" s="260"/>
      <c r="T182" s="292"/>
      <c r="U182" s="292"/>
      <c r="V182" s="260"/>
      <c r="W182" s="260"/>
      <c r="X182" s="260"/>
      <c r="Y182" s="260"/>
      <c r="Z182" s="260"/>
      <c r="AA182" s="292"/>
      <c r="AB182" s="260"/>
      <c r="AC182" s="260"/>
      <c r="AD182" s="260"/>
      <c r="AE182" s="260"/>
      <c r="AF182" s="260"/>
      <c r="AG182" s="260"/>
      <c r="AH182" s="260"/>
      <c r="AI182" s="260"/>
      <c r="AJ182" s="260"/>
      <c r="AK182" s="29"/>
      <c r="AL182" s="29"/>
      <c r="AM182" s="12"/>
      <c r="AN182" s="352"/>
      <c r="AO182" s="289"/>
    </row>
    <row r="183" spans="1:41" ht="15.75">
      <c r="A183" s="156">
        <v>4719120</v>
      </c>
      <c r="B183" s="353" t="s">
        <v>496</v>
      </c>
      <c r="C183" s="125" t="s">
        <v>497</v>
      </c>
      <c r="D183" s="227"/>
      <c r="E183" s="227"/>
      <c r="F183" s="227"/>
      <c r="G183" s="227"/>
      <c r="H183" s="228">
        <v>10521.6</v>
      </c>
      <c r="I183" s="228"/>
      <c r="J183" s="228">
        <v>10521.6</v>
      </c>
      <c r="K183" s="292"/>
      <c r="L183" s="435"/>
      <c r="M183" s="434"/>
      <c r="N183" s="433"/>
      <c r="O183" s="433"/>
      <c r="P183" s="433"/>
      <c r="Q183" s="433"/>
      <c r="R183" s="433"/>
      <c r="S183" s="260"/>
      <c r="T183" s="292"/>
      <c r="U183" s="292"/>
      <c r="V183" s="260"/>
      <c r="W183" s="260"/>
      <c r="X183" s="260"/>
      <c r="Y183" s="260"/>
      <c r="Z183" s="260"/>
      <c r="AA183" s="292"/>
      <c r="AB183" s="260"/>
      <c r="AC183" s="260"/>
      <c r="AD183" s="260"/>
      <c r="AE183" s="260"/>
      <c r="AF183" s="260"/>
      <c r="AG183" s="260"/>
      <c r="AH183" s="260"/>
      <c r="AI183" s="260"/>
      <c r="AJ183" s="260"/>
      <c r="AK183" s="29"/>
      <c r="AL183" s="29"/>
      <c r="AM183" s="12"/>
      <c r="AN183" s="352"/>
      <c r="AO183" s="289"/>
    </row>
    <row r="184" spans="1:41" ht="30">
      <c r="A184" s="156">
        <v>4719130</v>
      </c>
      <c r="B184" s="353" t="s">
        <v>498</v>
      </c>
      <c r="C184" s="125" t="s">
        <v>499</v>
      </c>
      <c r="D184" s="227"/>
      <c r="E184" s="227"/>
      <c r="F184" s="227"/>
      <c r="G184" s="227"/>
      <c r="H184" s="228">
        <v>114369.5</v>
      </c>
      <c r="I184" s="228"/>
      <c r="J184" s="228">
        <v>114369.5</v>
      </c>
      <c r="K184" s="292"/>
      <c r="L184" s="435"/>
      <c r="M184" s="434"/>
      <c r="N184" s="433"/>
      <c r="O184" s="433"/>
      <c r="P184" s="433"/>
      <c r="Q184" s="433"/>
      <c r="R184" s="433"/>
      <c r="S184" s="260"/>
      <c r="T184" s="292"/>
      <c r="U184" s="292"/>
      <c r="V184" s="260"/>
      <c r="W184" s="260"/>
      <c r="X184" s="260"/>
      <c r="Y184" s="260"/>
      <c r="Z184" s="260"/>
      <c r="AA184" s="292"/>
      <c r="AB184" s="260"/>
      <c r="AC184" s="260"/>
      <c r="AD184" s="260"/>
      <c r="AE184" s="260"/>
      <c r="AF184" s="260"/>
      <c r="AG184" s="260"/>
      <c r="AH184" s="260"/>
      <c r="AI184" s="260"/>
      <c r="AJ184" s="260"/>
      <c r="AK184" s="29"/>
      <c r="AL184" s="29"/>
      <c r="AM184" s="12"/>
      <c r="AN184" s="352"/>
      <c r="AO184" s="289"/>
    </row>
    <row r="185" spans="1:41" ht="30">
      <c r="A185" s="156">
        <v>4719140</v>
      </c>
      <c r="B185" s="353" t="s">
        <v>500</v>
      </c>
      <c r="C185" s="125" t="s">
        <v>501</v>
      </c>
      <c r="D185" s="227"/>
      <c r="E185" s="227"/>
      <c r="F185" s="227"/>
      <c r="G185" s="227"/>
      <c r="H185" s="228">
        <v>18500.2</v>
      </c>
      <c r="I185" s="228"/>
      <c r="J185" s="228">
        <v>18500.2</v>
      </c>
      <c r="K185" s="292"/>
      <c r="L185" s="435"/>
      <c r="M185" s="434"/>
      <c r="N185" s="433"/>
      <c r="O185" s="433"/>
      <c r="P185" s="433"/>
      <c r="Q185" s="433"/>
      <c r="R185" s="433"/>
      <c r="S185" s="260"/>
      <c r="T185" s="292"/>
      <c r="U185" s="292"/>
      <c r="V185" s="260"/>
      <c r="W185" s="260"/>
      <c r="X185" s="260"/>
      <c r="Y185" s="260"/>
      <c r="Z185" s="260"/>
      <c r="AA185" s="292"/>
      <c r="AB185" s="260"/>
      <c r="AC185" s="260"/>
      <c r="AD185" s="260"/>
      <c r="AE185" s="260"/>
      <c r="AF185" s="260"/>
      <c r="AG185" s="260"/>
      <c r="AH185" s="260"/>
      <c r="AI185" s="260"/>
      <c r="AJ185" s="260"/>
      <c r="AK185" s="29"/>
      <c r="AL185" s="29"/>
      <c r="AM185" s="12"/>
      <c r="AN185" s="352"/>
      <c r="AO185" s="289"/>
    </row>
    <row r="186" spans="1:43" s="11" customFormat="1" ht="45">
      <c r="A186" s="531"/>
      <c r="B186" s="534" t="s">
        <v>121</v>
      </c>
      <c r="C186" s="126" t="s">
        <v>914</v>
      </c>
      <c r="D186" s="227"/>
      <c r="E186" s="229">
        <v>0</v>
      </c>
      <c r="F186" s="229">
        <v>0</v>
      </c>
      <c r="G186" s="229">
        <v>0</v>
      </c>
      <c r="H186" s="227">
        <v>1302.3</v>
      </c>
      <c r="I186" s="229">
        <v>0</v>
      </c>
      <c r="J186" s="228">
        <v>1302.3</v>
      </c>
      <c r="K186" s="292"/>
      <c r="L186" s="435"/>
      <c r="M186" s="434"/>
      <c r="N186" s="433"/>
      <c r="O186" s="433"/>
      <c r="P186" s="433"/>
      <c r="Q186" s="433"/>
      <c r="R186" s="433"/>
      <c r="S186" s="260"/>
      <c r="T186" s="292"/>
      <c r="U186" s="292"/>
      <c r="V186" s="260"/>
      <c r="W186" s="260"/>
      <c r="X186" s="260"/>
      <c r="Y186" s="260"/>
      <c r="Z186" s="260"/>
      <c r="AA186" s="292"/>
      <c r="AB186" s="260"/>
      <c r="AC186" s="260"/>
      <c r="AD186" s="260"/>
      <c r="AE186" s="260"/>
      <c r="AF186" s="260"/>
      <c r="AG186" s="260"/>
      <c r="AH186" s="260"/>
      <c r="AI186" s="260"/>
      <c r="AJ186" s="260"/>
      <c r="AK186" s="38"/>
      <c r="AL186" s="38"/>
      <c r="AM186" s="12"/>
      <c r="AN186" s="352"/>
      <c r="AO186" s="289"/>
      <c r="AP186" s="294"/>
      <c r="AQ186" s="294"/>
    </row>
    <row r="187" spans="1:43" s="11" customFormat="1" ht="30">
      <c r="A187" s="532"/>
      <c r="B187" s="536"/>
      <c r="C187" s="126" t="s">
        <v>403</v>
      </c>
      <c r="D187" s="227"/>
      <c r="E187" s="229"/>
      <c r="F187" s="229"/>
      <c r="G187" s="227"/>
      <c r="H187" s="227">
        <v>1302.3</v>
      </c>
      <c r="I187" s="227"/>
      <c r="J187" s="228">
        <v>1302.3</v>
      </c>
      <c r="K187" s="292"/>
      <c r="L187" s="435"/>
      <c r="M187" s="434"/>
      <c r="N187" s="433"/>
      <c r="O187" s="433"/>
      <c r="P187" s="433"/>
      <c r="Q187" s="433"/>
      <c r="R187" s="433"/>
      <c r="S187" s="260"/>
      <c r="T187" s="292"/>
      <c r="U187" s="292"/>
      <c r="V187" s="260"/>
      <c r="W187" s="260"/>
      <c r="X187" s="260"/>
      <c r="Y187" s="260"/>
      <c r="Z187" s="260"/>
      <c r="AA187" s="292"/>
      <c r="AB187" s="260"/>
      <c r="AC187" s="260"/>
      <c r="AD187" s="260"/>
      <c r="AE187" s="260"/>
      <c r="AF187" s="260"/>
      <c r="AG187" s="260"/>
      <c r="AH187" s="260"/>
      <c r="AI187" s="260"/>
      <c r="AJ187" s="260"/>
      <c r="AK187" s="293"/>
      <c r="AL187" s="38"/>
      <c r="AM187" s="12"/>
      <c r="AN187" s="352"/>
      <c r="AO187" s="289"/>
      <c r="AP187" s="294"/>
      <c r="AQ187" s="294"/>
    </row>
    <row r="188" spans="1:87" s="207" customFormat="1" ht="28.5">
      <c r="A188" s="154"/>
      <c r="B188" s="355"/>
      <c r="C188" s="133" t="s">
        <v>383</v>
      </c>
      <c r="D188" s="225">
        <v>20</v>
      </c>
      <c r="E188" s="225"/>
      <c r="F188" s="225"/>
      <c r="G188" s="225">
        <v>20</v>
      </c>
      <c r="H188" s="226">
        <v>0</v>
      </c>
      <c r="I188" s="226">
        <v>0</v>
      </c>
      <c r="J188" s="226">
        <v>20</v>
      </c>
      <c r="K188" s="260"/>
      <c r="L188" s="433"/>
      <c r="M188" s="434"/>
      <c r="N188" s="433"/>
      <c r="O188" s="433"/>
      <c r="P188" s="433"/>
      <c r="Q188" s="433"/>
      <c r="R188" s="433"/>
      <c r="S188" s="260"/>
      <c r="T188" s="260"/>
      <c r="U188" s="260"/>
      <c r="V188" s="260"/>
      <c r="W188" s="260"/>
      <c r="X188" s="260"/>
      <c r="Y188" s="260"/>
      <c r="Z188" s="260"/>
      <c r="AA188" s="260"/>
      <c r="AB188" s="260"/>
      <c r="AC188" s="260"/>
      <c r="AD188" s="260"/>
      <c r="AE188" s="260"/>
      <c r="AF188" s="260"/>
      <c r="AG188" s="260"/>
      <c r="AH188" s="260"/>
      <c r="AI188" s="260"/>
      <c r="AJ188" s="260"/>
      <c r="AK188" s="206"/>
      <c r="AL188" s="206"/>
      <c r="AM188" s="206"/>
      <c r="AN188" s="297"/>
      <c r="AO188" s="298"/>
      <c r="AP188" s="297"/>
      <c r="AQ188" s="299"/>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row>
    <row r="189" spans="1:87" s="153" customFormat="1" ht="15.75">
      <c r="A189" s="156">
        <v>4816460</v>
      </c>
      <c r="B189" s="353" t="s">
        <v>398</v>
      </c>
      <c r="C189" s="125" t="s">
        <v>399</v>
      </c>
      <c r="D189" s="227">
        <v>20</v>
      </c>
      <c r="E189" s="227"/>
      <c r="F189" s="227"/>
      <c r="G189" s="227">
        <v>20</v>
      </c>
      <c r="H189" s="228"/>
      <c r="I189" s="228"/>
      <c r="J189" s="228">
        <v>20</v>
      </c>
      <c r="K189" s="292"/>
      <c r="L189" s="433"/>
      <c r="M189" s="434"/>
      <c r="N189" s="433"/>
      <c r="O189" s="433"/>
      <c r="P189" s="433"/>
      <c r="Q189" s="433"/>
      <c r="R189" s="433"/>
      <c r="S189" s="260"/>
      <c r="T189" s="292"/>
      <c r="U189" s="292"/>
      <c r="V189" s="260"/>
      <c r="W189" s="260"/>
      <c r="X189" s="260"/>
      <c r="Y189" s="260"/>
      <c r="Z189" s="260"/>
      <c r="AA189" s="292"/>
      <c r="AB189" s="260"/>
      <c r="AC189" s="260"/>
      <c r="AD189" s="260"/>
      <c r="AE189" s="260"/>
      <c r="AF189" s="260"/>
      <c r="AG189" s="260"/>
      <c r="AH189" s="260"/>
      <c r="AI189" s="260"/>
      <c r="AJ189" s="260"/>
      <c r="AK189" s="208"/>
      <c r="AL189" s="208"/>
      <c r="AM189" s="206"/>
      <c r="AN189" s="300"/>
      <c r="AO189" s="298"/>
      <c r="AP189" s="300"/>
      <c r="AQ189" s="301"/>
      <c r="AR189" s="209"/>
      <c r="AS189" s="209"/>
      <c r="AT189" s="209"/>
      <c r="AU189" s="209"/>
      <c r="AV189" s="209"/>
      <c r="AW189" s="209"/>
      <c r="AX189" s="209"/>
      <c r="AY189" s="209"/>
      <c r="AZ189" s="209"/>
      <c r="BA189" s="209"/>
      <c r="BB189" s="209"/>
      <c r="BC189" s="209"/>
      <c r="BD189" s="209"/>
      <c r="BE189" s="209"/>
      <c r="BF189" s="209"/>
      <c r="BG189" s="209"/>
      <c r="BH189" s="209"/>
      <c r="BI189" s="209"/>
      <c r="BJ189" s="209"/>
      <c r="BK189" s="209"/>
      <c r="BL189" s="209"/>
      <c r="BM189" s="209"/>
      <c r="BN189" s="209"/>
      <c r="BO189" s="209"/>
      <c r="BP189" s="209"/>
      <c r="BQ189" s="209"/>
      <c r="BR189" s="209"/>
      <c r="BS189" s="209"/>
      <c r="BT189" s="209"/>
      <c r="BU189" s="209"/>
      <c r="BV189" s="209"/>
      <c r="BW189" s="209"/>
      <c r="BX189" s="209"/>
      <c r="BY189" s="209"/>
      <c r="BZ189" s="209"/>
      <c r="CA189" s="209"/>
      <c r="CB189" s="209"/>
      <c r="CC189" s="209"/>
      <c r="CD189" s="209"/>
      <c r="CE189" s="209"/>
      <c r="CF189" s="209"/>
      <c r="CG189" s="209"/>
      <c r="CH189" s="209"/>
      <c r="CI189" s="209"/>
    </row>
    <row r="190" spans="1:87" s="11" customFormat="1" ht="28.5">
      <c r="A190" s="154"/>
      <c r="B190" s="355"/>
      <c r="C190" s="133" t="s">
        <v>227</v>
      </c>
      <c r="D190" s="231">
        <v>0</v>
      </c>
      <c r="E190" s="231">
        <v>0</v>
      </c>
      <c r="F190" s="231"/>
      <c r="G190" s="231">
        <v>0</v>
      </c>
      <c r="H190" s="225">
        <v>13367.9</v>
      </c>
      <c r="I190" s="231">
        <v>0</v>
      </c>
      <c r="J190" s="226">
        <v>13367.9</v>
      </c>
      <c r="K190" s="260"/>
      <c r="L190" s="433"/>
      <c r="M190" s="434"/>
      <c r="N190" s="433"/>
      <c r="O190" s="433"/>
      <c r="P190" s="433"/>
      <c r="Q190" s="433"/>
      <c r="R190" s="433"/>
      <c r="S190" s="260"/>
      <c r="T190" s="260"/>
      <c r="U190" s="260"/>
      <c r="V190" s="260"/>
      <c r="W190" s="260"/>
      <c r="X190" s="260"/>
      <c r="Y190" s="260"/>
      <c r="Z190" s="260"/>
      <c r="AA190" s="260"/>
      <c r="AB190" s="260"/>
      <c r="AC190" s="260"/>
      <c r="AD190" s="260"/>
      <c r="AE190" s="260"/>
      <c r="AF190" s="260"/>
      <c r="AG190" s="260"/>
      <c r="AH190" s="260"/>
      <c r="AI190" s="260"/>
      <c r="AJ190" s="260"/>
      <c r="AK190" s="12"/>
      <c r="AL190" s="12"/>
      <c r="AM190" s="12"/>
      <c r="AN190" s="27"/>
      <c r="AO190" s="289"/>
      <c r="AP190" s="25"/>
      <c r="AQ190" s="25"/>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row>
    <row r="191" spans="1:87" s="11" customFormat="1" ht="15">
      <c r="A191" s="531">
        <v>5116710</v>
      </c>
      <c r="B191" s="542" t="s">
        <v>350</v>
      </c>
      <c r="C191" s="125" t="s">
        <v>891</v>
      </c>
      <c r="D191" s="229">
        <v>0</v>
      </c>
      <c r="E191" s="231"/>
      <c r="F191" s="231"/>
      <c r="G191" s="231"/>
      <c r="H191" s="227">
        <v>13367.9</v>
      </c>
      <c r="I191" s="227"/>
      <c r="J191" s="228">
        <v>13367.9</v>
      </c>
      <c r="K191" s="292"/>
      <c r="L191" s="435"/>
      <c r="M191" s="435"/>
      <c r="N191" s="435"/>
      <c r="O191" s="435"/>
      <c r="P191" s="435"/>
      <c r="Q191" s="435"/>
      <c r="R191" s="435"/>
      <c r="S191" s="260"/>
      <c r="T191" s="292"/>
      <c r="U191" s="292"/>
      <c r="V191" s="260"/>
      <c r="W191" s="260"/>
      <c r="X191" s="260"/>
      <c r="Y191" s="260"/>
      <c r="Z191" s="260"/>
      <c r="AA191" s="292"/>
      <c r="AB191" s="260"/>
      <c r="AC191" s="260"/>
      <c r="AD191" s="260"/>
      <c r="AE191" s="260"/>
      <c r="AF191" s="260"/>
      <c r="AG191" s="260"/>
      <c r="AH191" s="260"/>
      <c r="AI191" s="260"/>
      <c r="AJ191" s="260"/>
      <c r="AK191" s="12"/>
      <c r="AL191" s="12"/>
      <c r="AM191" s="12"/>
      <c r="AN191" s="27"/>
      <c r="AO191" s="289"/>
      <c r="AP191" s="25"/>
      <c r="AQ191" s="25"/>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row>
    <row r="192" spans="1:41" ht="45">
      <c r="A192" s="532"/>
      <c r="B192" s="542"/>
      <c r="C192" s="125" t="s">
        <v>94</v>
      </c>
      <c r="D192" s="229">
        <v>0</v>
      </c>
      <c r="E192" s="229"/>
      <c r="F192" s="229"/>
      <c r="G192" s="229"/>
      <c r="H192" s="228">
        <v>243.3000000000029</v>
      </c>
      <c r="I192" s="228"/>
      <c r="J192" s="228">
        <v>243.3000000000029</v>
      </c>
      <c r="K192" s="292"/>
      <c r="L192" s="435"/>
      <c r="M192" s="434"/>
      <c r="N192" s="433"/>
      <c r="O192" s="433"/>
      <c r="P192" s="433"/>
      <c r="Q192" s="433"/>
      <c r="R192" s="433"/>
      <c r="S192" s="260"/>
      <c r="T192" s="292"/>
      <c r="U192" s="292"/>
      <c r="V192" s="260"/>
      <c r="W192" s="260"/>
      <c r="X192" s="260"/>
      <c r="Y192" s="260"/>
      <c r="Z192" s="260"/>
      <c r="AA192" s="292"/>
      <c r="AB192" s="260"/>
      <c r="AC192" s="260"/>
      <c r="AD192" s="260"/>
      <c r="AE192" s="260"/>
      <c r="AF192" s="260"/>
      <c r="AG192" s="260"/>
      <c r="AH192" s="260"/>
      <c r="AI192" s="260"/>
      <c r="AJ192" s="260"/>
      <c r="AK192" s="29"/>
      <c r="AL192" s="29"/>
      <c r="AM192" s="29"/>
      <c r="AN192" s="352"/>
      <c r="AO192" s="359"/>
    </row>
    <row r="193" spans="1:87" s="11" customFormat="1" ht="42.75">
      <c r="A193" s="154"/>
      <c r="B193" s="355"/>
      <c r="C193" s="133" t="s">
        <v>298</v>
      </c>
      <c r="D193" s="225">
        <v>40.1</v>
      </c>
      <c r="E193" s="231">
        <v>0</v>
      </c>
      <c r="F193" s="231">
        <v>0</v>
      </c>
      <c r="G193" s="225">
        <v>40.1</v>
      </c>
      <c r="H193" s="231">
        <v>0</v>
      </c>
      <c r="I193" s="231">
        <v>0</v>
      </c>
      <c r="J193" s="226">
        <v>40.1</v>
      </c>
      <c r="K193" s="260"/>
      <c r="L193" s="433"/>
      <c r="M193" s="434"/>
      <c r="N193" s="433"/>
      <c r="O193" s="433"/>
      <c r="P193" s="433"/>
      <c r="Q193" s="433"/>
      <c r="R193" s="433"/>
      <c r="S193" s="260"/>
      <c r="T193" s="260"/>
      <c r="U193" s="260"/>
      <c r="V193" s="260"/>
      <c r="W193" s="260"/>
      <c r="X193" s="260"/>
      <c r="Y193" s="260"/>
      <c r="Z193" s="260"/>
      <c r="AA193" s="260"/>
      <c r="AB193" s="260"/>
      <c r="AC193" s="260"/>
      <c r="AD193" s="260"/>
      <c r="AE193" s="260"/>
      <c r="AF193" s="260"/>
      <c r="AG193" s="260"/>
      <c r="AH193" s="260"/>
      <c r="AI193" s="260"/>
      <c r="AJ193" s="260"/>
      <c r="AK193" s="12"/>
      <c r="AL193" s="12"/>
      <c r="AM193" s="12"/>
      <c r="AN193" s="27"/>
      <c r="AO193" s="289"/>
      <c r="AP193" s="25"/>
      <c r="AQ193" s="25"/>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row>
    <row r="194" spans="1:41" ht="15">
      <c r="A194" s="156">
        <v>7917320</v>
      </c>
      <c r="B194" s="353" t="s">
        <v>341</v>
      </c>
      <c r="C194" s="125" t="s">
        <v>867</v>
      </c>
      <c r="D194" s="227">
        <v>40.1</v>
      </c>
      <c r="E194" s="229"/>
      <c r="F194" s="229"/>
      <c r="G194" s="227">
        <v>40.1</v>
      </c>
      <c r="H194" s="230"/>
      <c r="I194" s="230"/>
      <c r="J194" s="228">
        <v>40.1</v>
      </c>
      <c r="K194" s="292"/>
      <c r="L194" s="435"/>
      <c r="M194" s="435"/>
      <c r="N194" s="435"/>
      <c r="O194" s="435"/>
      <c r="P194" s="435"/>
      <c r="Q194" s="435"/>
      <c r="R194" s="435"/>
      <c r="S194" s="260"/>
      <c r="T194" s="292"/>
      <c r="U194" s="292"/>
      <c r="V194" s="260"/>
      <c r="W194" s="260"/>
      <c r="X194" s="260"/>
      <c r="Y194" s="260"/>
      <c r="Z194" s="260"/>
      <c r="AA194" s="292"/>
      <c r="AB194" s="260"/>
      <c r="AC194" s="260"/>
      <c r="AD194" s="260"/>
      <c r="AE194" s="260"/>
      <c r="AF194" s="260"/>
      <c r="AG194" s="260"/>
      <c r="AH194" s="260"/>
      <c r="AI194" s="260"/>
      <c r="AJ194" s="260"/>
      <c r="AK194" s="29"/>
      <c r="AL194" s="29"/>
      <c r="AM194" s="12"/>
      <c r="AN194" s="352"/>
      <c r="AO194" s="289"/>
    </row>
    <row r="195" spans="1:87" s="11" customFormat="1" ht="28.5">
      <c r="A195" s="154"/>
      <c r="B195" s="355"/>
      <c r="C195" s="127" t="s">
        <v>330</v>
      </c>
      <c r="D195" s="225">
        <v>145</v>
      </c>
      <c r="E195" s="225">
        <v>0</v>
      </c>
      <c r="F195" s="225">
        <v>0</v>
      </c>
      <c r="G195" s="225">
        <v>145</v>
      </c>
      <c r="H195" s="225">
        <v>4928</v>
      </c>
      <c r="I195" s="225">
        <v>4928</v>
      </c>
      <c r="J195" s="226">
        <v>5073</v>
      </c>
      <c r="K195" s="260"/>
      <c r="L195" s="433"/>
      <c r="M195" s="434"/>
      <c r="N195" s="433"/>
      <c r="O195" s="433"/>
      <c r="P195" s="433"/>
      <c r="Q195" s="433"/>
      <c r="R195" s="433"/>
      <c r="S195" s="260"/>
      <c r="T195" s="260"/>
      <c r="U195" s="260"/>
      <c r="V195" s="260"/>
      <c r="W195" s="260"/>
      <c r="X195" s="260"/>
      <c r="Y195" s="260"/>
      <c r="Z195" s="260"/>
      <c r="AA195" s="260"/>
      <c r="AB195" s="260"/>
      <c r="AC195" s="260"/>
      <c r="AD195" s="260"/>
      <c r="AE195" s="260"/>
      <c r="AF195" s="260"/>
      <c r="AG195" s="260"/>
      <c r="AH195" s="260"/>
      <c r="AI195" s="260"/>
      <c r="AJ195" s="260"/>
      <c r="AK195" s="12"/>
      <c r="AL195" s="12"/>
      <c r="AM195" s="12"/>
      <c r="AN195" s="27"/>
      <c r="AO195" s="289"/>
      <c r="AP195" s="25"/>
      <c r="AQ195" s="25"/>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row>
    <row r="196" spans="1:87" s="11" customFormat="1" ht="15">
      <c r="A196" s="156">
        <v>5316310</v>
      </c>
      <c r="B196" s="353" t="s">
        <v>646</v>
      </c>
      <c r="C196" s="125" t="s">
        <v>825</v>
      </c>
      <c r="D196" s="227"/>
      <c r="E196" s="225"/>
      <c r="F196" s="225"/>
      <c r="G196" s="227"/>
      <c r="H196" s="227">
        <v>4833</v>
      </c>
      <c r="I196" s="227">
        <v>4833</v>
      </c>
      <c r="J196" s="228">
        <v>4833</v>
      </c>
      <c r="K196" s="292"/>
      <c r="L196" s="435"/>
      <c r="M196" s="435"/>
      <c r="N196" s="435"/>
      <c r="O196" s="435"/>
      <c r="P196" s="435"/>
      <c r="Q196" s="435"/>
      <c r="R196" s="435"/>
      <c r="S196" s="260"/>
      <c r="T196" s="292"/>
      <c r="U196" s="292"/>
      <c r="V196" s="260"/>
      <c r="W196" s="260"/>
      <c r="X196" s="260"/>
      <c r="Y196" s="260"/>
      <c r="Z196" s="260"/>
      <c r="AA196" s="292"/>
      <c r="AB196" s="260"/>
      <c r="AC196" s="260"/>
      <c r="AD196" s="260"/>
      <c r="AE196" s="260"/>
      <c r="AF196" s="260"/>
      <c r="AG196" s="260"/>
      <c r="AH196" s="260"/>
      <c r="AI196" s="260"/>
      <c r="AJ196" s="260"/>
      <c r="AK196" s="12"/>
      <c r="AL196" s="12"/>
      <c r="AM196" s="12"/>
      <c r="AN196" s="27"/>
      <c r="AO196" s="289"/>
      <c r="AP196" s="25"/>
      <c r="AQ196" s="25"/>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row>
    <row r="197" spans="1:87" s="11" customFormat="1" ht="25.5">
      <c r="A197" s="471">
        <v>5317230</v>
      </c>
      <c r="B197" s="112" t="s">
        <v>801</v>
      </c>
      <c r="C197" s="47" t="s">
        <v>806</v>
      </c>
      <c r="D197" s="227"/>
      <c r="E197" s="225"/>
      <c r="F197" s="225"/>
      <c r="G197" s="227"/>
      <c r="H197" s="227">
        <v>95</v>
      </c>
      <c r="I197" s="227">
        <v>95</v>
      </c>
      <c r="J197" s="228">
        <v>95</v>
      </c>
      <c r="K197" s="292"/>
      <c r="L197" s="435"/>
      <c r="M197" s="435"/>
      <c r="N197" s="435"/>
      <c r="O197" s="435"/>
      <c r="P197" s="435"/>
      <c r="Q197" s="435"/>
      <c r="R197" s="435"/>
      <c r="S197" s="260"/>
      <c r="T197" s="292"/>
      <c r="U197" s="292"/>
      <c r="V197" s="260"/>
      <c r="W197" s="260"/>
      <c r="X197" s="260"/>
      <c r="Y197" s="260"/>
      <c r="Z197" s="260"/>
      <c r="AA197" s="292"/>
      <c r="AB197" s="260"/>
      <c r="AC197" s="260"/>
      <c r="AD197" s="260"/>
      <c r="AE197" s="260"/>
      <c r="AF197" s="260"/>
      <c r="AG197" s="260"/>
      <c r="AH197" s="260"/>
      <c r="AI197" s="260"/>
      <c r="AJ197" s="260"/>
      <c r="AK197" s="12"/>
      <c r="AL197" s="12"/>
      <c r="AM197" s="12"/>
      <c r="AN197" s="27"/>
      <c r="AO197" s="289"/>
      <c r="AP197" s="25"/>
      <c r="AQ197" s="25"/>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row>
    <row r="198" spans="1:87" s="11" customFormat="1" ht="45">
      <c r="A198" s="531"/>
      <c r="B198" s="520" t="s">
        <v>121</v>
      </c>
      <c r="C198" s="126" t="s">
        <v>914</v>
      </c>
      <c r="D198" s="227">
        <v>145</v>
      </c>
      <c r="E198" s="227"/>
      <c r="F198" s="227"/>
      <c r="G198" s="227">
        <v>145</v>
      </c>
      <c r="H198" s="227"/>
      <c r="I198" s="227"/>
      <c r="J198" s="228">
        <v>145</v>
      </c>
      <c r="K198" s="292"/>
      <c r="L198" s="435"/>
      <c r="M198" s="434"/>
      <c r="N198" s="433"/>
      <c r="O198" s="433"/>
      <c r="P198" s="433"/>
      <c r="Q198" s="433"/>
      <c r="R198" s="433"/>
      <c r="S198" s="260"/>
      <c r="T198" s="292"/>
      <c r="U198" s="292"/>
      <c r="V198" s="260"/>
      <c r="W198" s="260"/>
      <c r="X198" s="260"/>
      <c r="Y198" s="260"/>
      <c r="Z198" s="260"/>
      <c r="AA198" s="292"/>
      <c r="AB198" s="260"/>
      <c r="AC198" s="260"/>
      <c r="AD198" s="260"/>
      <c r="AE198" s="260"/>
      <c r="AF198" s="260"/>
      <c r="AG198" s="260"/>
      <c r="AH198" s="260"/>
      <c r="AI198" s="260"/>
      <c r="AJ198" s="260"/>
      <c r="AK198" s="12"/>
      <c r="AL198" s="12"/>
      <c r="AM198" s="12"/>
      <c r="AN198" s="27"/>
      <c r="AO198" s="289"/>
      <c r="AP198" s="25"/>
      <c r="AQ198" s="25"/>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row>
    <row r="199" spans="1:87" s="11" customFormat="1" ht="30">
      <c r="A199" s="532"/>
      <c r="B199" s="520"/>
      <c r="C199" s="126" t="s">
        <v>37</v>
      </c>
      <c r="D199" s="227">
        <v>145</v>
      </c>
      <c r="E199" s="227"/>
      <c r="F199" s="227"/>
      <c r="G199" s="227">
        <v>145</v>
      </c>
      <c r="H199" s="227"/>
      <c r="I199" s="227"/>
      <c r="J199" s="228">
        <v>145</v>
      </c>
      <c r="K199" s="292"/>
      <c r="L199" s="435"/>
      <c r="M199" s="434"/>
      <c r="N199" s="433"/>
      <c r="O199" s="433"/>
      <c r="P199" s="433"/>
      <c r="Q199" s="433"/>
      <c r="R199" s="433"/>
      <c r="S199" s="260"/>
      <c r="T199" s="292"/>
      <c r="U199" s="292"/>
      <c r="V199" s="260"/>
      <c r="W199" s="260"/>
      <c r="X199" s="260"/>
      <c r="Y199" s="260"/>
      <c r="Z199" s="260"/>
      <c r="AA199" s="292"/>
      <c r="AB199" s="260"/>
      <c r="AC199" s="260"/>
      <c r="AD199" s="260"/>
      <c r="AE199" s="260"/>
      <c r="AF199" s="260"/>
      <c r="AG199" s="260"/>
      <c r="AH199" s="260"/>
      <c r="AI199" s="260"/>
      <c r="AJ199" s="260"/>
      <c r="AK199" s="12"/>
      <c r="AL199" s="12"/>
      <c r="AM199" s="12"/>
      <c r="AN199" s="27"/>
      <c r="AO199" s="289"/>
      <c r="AP199" s="25"/>
      <c r="AQ199" s="25"/>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row>
    <row r="200" spans="1:87" s="11" customFormat="1" ht="42.75">
      <c r="A200" s="154"/>
      <c r="B200" s="355"/>
      <c r="C200" s="133" t="s">
        <v>400</v>
      </c>
      <c r="D200" s="225">
        <v>5420</v>
      </c>
      <c r="E200" s="231">
        <v>0</v>
      </c>
      <c r="F200" s="231">
        <v>0</v>
      </c>
      <c r="G200" s="225">
        <v>5420</v>
      </c>
      <c r="H200" s="225">
        <v>1380</v>
      </c>
      <c r="I200" s="225">
        <v>1380</v>
      </c>
      <c r="J200" s="226">
        <v>6800</v>
      </c>
      <c r="K200" s="260"/>
      <c r="L200" s="433"/>
      <c r="M200" s="434"/>
      <c r="N200" s="433"/>
      <c r="O200" s="433"/>
      <c r="P200" s="433"/>
      <c r="Q200" s="433"/>
      <c r="R200" s="433"/>
      <c r="S200" s="260"/>
      <c r="T200" s="260"/>
      <c r="U200" s="260"/>
      <c r="V200" s="260"/>
      <c r="W200" s="260"/>
      <c r="X200" s="260"/>
      <c r="Y200" s="260"/>
      <c r="Z200" s="260"/>
      <c r="AA200" s="260"/>
      <c r="AB200" s="260"/>
      <c r="AC200" s="260"/>
      <c r="AD200" s="260"/>
      <c r="AE200" s="260"/>
      <c r="AF200" s="260"/>
      <c r="AG200" s="260"/>
      <c r="AH200" s="260"/>
      <c r="AI200" s="260"/>
      <c r="AJ200" s="260"/>
      <c r="AK200" s="12"/>
      <c r="AL200" s="12"/>
      <c r="AM200" s="12"/>
      <c r="AN200" s="27"/>
      <c r="AO200" s="289"/>
      <c r="AP200" s="25"/>
      <c r="AQ200" s="25"/>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row>
    <row r="201" spans="1:87" s="11" customFormat="1" ht="15">
      <c r="A201" s="120" t="s">
        <v>502</v>
      </c>
      <c r="B201" s="353" t="s">
        <v>341</v>
      </c>
      <c r="C201" s="125" t="s">
        <v>867</v>
      </c>
      <c r="D201" s="227">
        <v>5120</v>
      </c>
      <c r="E201" s="229"/>
      <c r="F201" s="229"/>
      <c r="G201" s="227">
        <v>5120</v>
      </c>
      <c r="H201" s="227"/>
      <c r="I201" s="227"/>
      <c r="J201" s="228">
        <v>5120</v>
      </c>
      <c r="K201" s="292"/>
      <c r="L201" s="435"/>
      <c r="M201" s="435"/>
      <c r="N201" s="435"/>
      <c r="O201" s="435"/>
      <c r="P201" s="435"/>
      <c r="Q201" s="435"/>
      <c r="R201" s="435"/>
      <c r="S201" s="260"/>
      <c r="T201" s="260"/>
      <c r="U201" s="260"/>
      <c r="V201" s="260"/>
      <c r="W201" s="260"/>
      <c r="X201" s="260"/>
      <c r="Y201" s="260"/>
      <c r="Z201" s="260"/>
      <c r="AA201" s="260"/>
      <c r="AB201" s="260"/>
      <c r="AC201" s="260"/>
      <c r="AD201" s="260"/>
      <c r="AE201" s="260"/>
      <c r="AF201" s="260"/>
      <c r="AG201" s="260"/>
      <c r="AH201" s="260"/>
      <c r="AI201" s="260"/>
      <c r="AJ201" s="260"/>
      <c r="AK201" s="12"/>
      <c r="AL201" s="12"/>
      <c r="AM201" s="12"/>
      <c r="AN201" s="27"/>
      <c r="AO201" s="289"/>
      <c r="AP201" s="25"/>
      <c r="AQ201" s="25"/>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row>
    <row r="202" spans="1:87" s="11" customFormat="1" ht="15.75">
      <c r="A202" s="120" t="s">
        <v>503</v>
      </c>
      <c r="B202" s="353" t="s">
        <v>541</v>
      </c>
      <c r="C202" s="125" t="s">
        <v>595</v>
      </c>
      <c r="D202" s="225"/>
      <c r="E202" s="231"/>
      <c r="F202" s="231"/>
      <c r="G202" s="225"/>
      <c r="H202" s="227">
        <v>1380</v>
      </c>
      <c r="I202" s="227">
        <v>1380</v>
      </c>
      <c r="J202" s="228">
        <v>1380</v>
      </c>
      <c r="K202" s="292"/>
      <c r="L202" s="435"/>
      <c r="M202" s="434"/>
      <c r="N202" s="433"/>
      <c r="O202" s="433"/>
      <c r="P202" s="433"/>
      <c r="Q202" s="433"/>
      <c r="R202" s="433"/>
      <c r="S202" s="260"/>
      <c r="T202" s="260"/>
      <c r="U202" s="260"/>
      <c r="V202" s="260"/>
      <c r="W202" s="260"/>
      <c r="X202" s="260"/>
      <c r="Y202" s="260"/>
      <c r="Z202" s="260"/>
      <c r="AA202" s="260"/>
      <c r="AB202" s="260"/>
      <c r="AC202" s="260"/>
      <c r="AD202" s="260"/>
      <c r="AE202" s="260"/>
      <c r="AF202" s="260"/>
      <c r="AG202" s="260"/>
      <c r="AH202" s="260"/>
      <c r="AI202" s="260"/>
      <c r="AJ202" s="260"/>
      <c r="AK202" s="12"/>
      <c r="AL202" s="12"/>
      <c r="AM202" s="12"/>
      <c r="AN202" s="27"/>
      <c r="AO202" s="289"/>
      <c r="AP202" s="25"/>
      <c r="AQ202" s="25"/>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row>
    <row r="203" spans="1:87" s="11" customFormat="1" ht="15.75">
      <c r="A203" s="120" t="s">
        <v>73</v>
      </c>
      <c r="B203" s="353" t="s">
        <v>342</v>
      </c>
      <c r="C203" s="125" t="s">
        <v>619</v>
      </c>
      <c r="D203" s="227">
        <v>300</v>
      </c>
      <c r="E203" s="231"/>
      <c r="F203" s="231"/>
      <c r="G203" s="227">
        <v>300</v>
      </c>
      <c r="H203" s="227"/>
      <c r="I203" s="227"/>
      <c r="J203" s="228">
        <v>300</v>
      </c>
      <c r="K203" s="292"/>
      <c r="L203" s="435"/>
      <c r="M203" s="434"/>
      <c r="N203" s="433"/>
      <c r="O203" s="433"/>
      <c r="P203" s="433"/>
      <c r="Q203" s="433"/>
      <c r="R203" s="433"/>
      <c r="S203" s="260"/>
      <c r="T203" s="260"/>
      <c r="U203" s="260"/>
      <c r="V203" s="260"/>
      <c r="W203" s="260"/>
      <c r="X203" s="260"/>
      <c r="Y203" s="260"/>
      <c r="Z203" s="260"/>
      <c r="AA203" s="260"/>
      <c r="AB203" s="260"/>
      <c r="AC203" s="260"/>
      <c r="AD203" s="260"/>
      <c r="AE203" s="260"/>
      <c r="AF203" s="260"/>
      <c r="AG203" s="260"/>
      <c r="AH203" s="260"/>
      <c r="AI203" s="260"/>
      <c r="AJ203" s="260"/>
      <c r="AK203" s="12"/>
      <c r="AL203" s="12"/>
      <c r="AM203" s="12"/>
      <c r="AN203" s="27"/>
      <c r="AO203" s="289"/>
      <c r="AP203" s="25"/>
      <c r="AQ203" s="25"/>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row>
    <row r="204" spans="1:87" s="11" customFormat="1" ht="15.75">
      <c r="A204" s="154"/>
      <c r="B204" s="355"/>
      <c r="C204" s="133" t="s">
        <v>775</v>
      </c>
      <c r="D204" s="225">
        <v>787</v>
      </c>
      <c r="E204" s="231">
        <v>0</v>
      </c>
      <c r="F204" s="231">
        <v>0</v>
      </c>
      <c r="G204" s="225">
        <v>787</v>
      </c>
      <c r="H204" s="231">
        <v>0</v>
      </c>
      <c r="I204" s="231">
        <v>0</v>
      </c>
      <c r="J204" s="226">
        <v>787</v>
      </c>
      <c r="K204" s="260"/>
      <c r="L204" s="433"/>
      <c r="M204" s="434"/>
      <c r="N204" s="433"/>
      <c r="O204" s="433"/>
      <c r="P204" s="433"/>
      <c r="Q204" s="433"/>
      <c r="R204" s="433"/>
      <c r="S204" s="260"/>
      <c r="T204" s="260"/>
      <c r="U204" s="260"/>
      <c r="V204" s="260"/>
      <c r="W204" s="260"/>
      <c r="X204" s="260"/>
      <c r="Y204" s="260"/>
      <c r="Z204" s="260"/>
      <c r="AA204" s="260"/>
      <c r="AB204" s="260"/>
      <c r="AC204" s="260"/>
      <c r="AD204" s="260"/>
      <c r="AE204" s="260"/>
      <c r="AF204" s="260"/>
      <c r="AG204" s="260"/>
      <c r="AH204" s="260"/>
      <c r="AI204" s="260"/>
      <c r="AJ204" s="260"/>
      <c r="AK204" s="12"/>
      <c r="AL204" s="12"/>
      <c r="AM204" s="12"/>
      <c r="AN204" s="27"/>
      <c r="AO204" s="289"/>
      <c r="AP204" s="25"/>
      <c r="AQ204" s="25"/>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row>
    <row r="205" spans="1:41" ht="15">
      <c r="A205" s="120" t="s">
        <v>504</v>
      </c>
      <c r="B205" s="353" t="s">
        <v>653</v>
      </c>
      <c r="C205" s="124" t="s">
        <v>657</v>
      </c>
      <c r="D205" s="227">
        <v>787</v>
      </c>
      <c r="E205" s="229"/>
      <c r="F205" s="229"/>
      <c r="G205" s="227">
        <v>787</v>
      </c>
      <c r="H205" s="230"/>
      <c r="I205" s="230"/>
      <c r="J205" s="228">
        <v>787</v>
      </c>
      <c r="K205" s="292"/>
      <c r="L205" s="435"/>
      <c r="M205" s="435"/>
      <c r="N205" s="435"/>
      <c r="O205" s="435"/>
      <c r="P205" s="435"/>
      <c r="Q205" s="435"/>
      <c r="R205" s="435"/>
      <c r="S205" s="260"/>
      <c r="T205" s="292"/>
      <c r="U205" s="292"/>
      <c r="V205" s="260"/>
      <c r="W205" s="260"/>
      <c r="X205" s="260"/>
      <c r="Y205" s="260"/>
      <c r="Z205" s="260"/>
      <c r="AA205" s="292"/>
      <c r="AB205" s="260"/>
      <c r="AC205" s="260"/>
      <c r="AD205" s="260"/>
      <c r="AE205" s="260"/>
      <c r="AF205" s="260"/>
      <c r="AG205" s="260"/>
      <c r="AH205" s="260"/>
      <c r="AI205" s="260"/>
      <c r="AJ205" s="260"/>
      <c r="AK205" s="29"/>
      <c r="AL205" s="29"/>
      <c r="AM205" s="12"/>
      <c r="AN205" s="352"/>
      <c r="AO205" s="289"/>
    </row>
    <row r="206" spans="1:87" s="11" customFormat="1" ht="15.75">
      <c r="A206" s="154"/>
      <c r="B206" s="355"/>
      <c r="C206" s="133" t="s">
        <v>626</v>
      </c>
      <c r="D206" s="225">
        <v>556.6</v>
      </c>
      <c r="E206" s="225">
        <v>198.6</v>
      </c>
      <c r="F206" s="225">
        <v>70.1</v>
      </c>
      <c r="G206" s="225">
        <v>287.9</v>
      </c>
      <c r="H206" s="225">
        <v>143.4</v>
      </c>
      <c r="I206" s="225">
        <v>143.4</v>
      </c>
      <c r="J206" s="226">
        <v>700</v>
      </c>
      <c r="K206" s="260"/>
      <c r="L206" s="433"/>
      <c r="M206" s="434"/>
      <c r="N206" s="433"/>
      <c r="O206" s="433"/>
      <c r="P206" s="433"/>
      <c r="Q206" s="433"/>
      <c r="R206" s="433"/>
      <c r="S206" s="260"/>
      <c r="T206" s="260"/>
      <c r="U206" s="260"/>
      <c r="V206" s="260"/>
      <c r="W206" s="260"/>
      <c r="X206" s="260"/>
      <c r="Y206" s="260"/>
      <c r="Z206" s="260"/>
      <c r="AA206" s="260"/>
      <c r="AB206" s="260"/>
      <c r="AC206" s="260"/>
      <c r="AD206" s="260"/>
      <c r="AE206" s="260"/>
      <c r="AF206" s="260"/>
      <c r="AG206" s="260"/>
      <c r="AH206" s="260"/>
      <c r="AI206" s="260"/>
      <c r="AJ206" s="260"/>
      <c r="AK206" s="12"/>
      <c r="AL206" s="12"/>
      <c r="AM206" s="12"/>
      <c r="AN206" s="27"/>
      <c r="AO206" s="289"/>
      <c r="AP206" s="25"/>
      <c r="AQ206" s="25"/>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row>
    <row r="207" spans="1:41" ht="15">
      <c r="A207" s="120" t="s">
        <v>505</v>
      </c>
      <c r="B207" s="353" t="s">
        <v>280</v>
      </c>
      <c r="C207" s="125" t="s">
        <v>783</v>
      </c>
      <c r="D207" s="227">
        <v>556.6</v>
      </c>
      <c r="E207" s="227">
        <v>198.6</v>
      </c>
      <c r="F207" s="227">
        <v>70.1</v>
      </c>
      <c r="G207" s="227">
        <v>287.9</v>
      </c>
      <c r="H207" s="228">
        <v>143.4</v>
      </c>
      <c r="I207" s="228">
        <v>143.4</v>
      </c>
      <c r="J207" s="228">
        <v>700</v>
      </c>
      <c r="K207" s="292"/>
      <c r="L207" s="435"/>
      <c r="M207" s="435"/>
      <c r="N207" s="435"/>
      <c r="O207" s="435"/>
      <c r="P207" s="435"/>
      <c r="Q207" s="435"/>
      <c r="R207" s="435"/>
      <c r="S207" s="260"/>
      <c r="T207" s="292"/>
      <c r="U207" s="292"/>
      <c r="V207" s="260"/>
      <c r="W207" s="260"/>
      <c r="X207" s="260"/>
      <c r="Y207" s="260"/>
      <c r="Z207" s="260"/>
      <c r="AA207" s="292"/>
      <c r="AB207" s="260"/>
      <c r="AC207" s="260"/>
      <c r="AD207" s="260"/>
      <c r="AE207" s="260"/>
      <c r="AF207" s="260"/>
      <c r="AG207" s="260"/>
      <c r="AH207" s="260"/>
      <c r="AI207" s="260"/>
      <c r="AJ207" s="260"/>
      <c r="AK207" s="29"/>
      <c r="AL207" s="29"/>
      <c r="AM207" s="12"/>
      <c r="AN207" s="352"/>
      <c r="AO207" s="289"/>
    </row>
    <row r="208" spans="1:87" s="11" customFormat="1" ht="15.75">
      <c r="A208" s="154"/>
      <c r="B208" s="355"/>
      <c r="C208" s="122" t="s">
        <v>623</v>
      </c>
      <c r="D208" s="225">
        <v>6884306.999999999</v>
      </c>
      <c r="E208" s="231">
        <v>0</v>
      </c>
      <c r="F208" s="231">
        <v>0</v>
      </c>
      <c r="G208" s="225">
        <v>6884306.999999999</v>
      </c>
      <c r="H208" s="225">
        <v>775174.5</v>
      </c>
      <c r="I208" s="225">
        <v>500</v>
      </c>
      <c r="J208" s="226">
        <v>7659481.499999999</v>
      </c>
      <c r="K208" s="260"/>
      <c r="L208" s="433"/>
      <c r="M208" s="434"/>
      <c r="N208" s="433"/>
      <c r="O208" s="433"/>
      <c r="P208" s="433"/>
      <c r="Q208" s="433"/>
      <c r="R208" s="433"/>
      <c r="S208" s="260"/>
      <c r="T208" s="260"/>
      <c r="U208" s="260"/>
      <c r="V208" s="260"/>
      <c r="W208" s="260"/>
      <c r="X208" s="260"/>
      <c r="Y208" s="260"/>
      <c r="Z208" s="260"/>
      <c r="AA208" s="260"/>
      <c r="AB208" s="260"/>
      <c r="AC208" s="260"/>
      <c r="AD208" s="260"/>
      <c r="AE208" s="260"/>
      <c r="AF208" s="260"/>
      <c r="AG208" s="260"/>
      <c r="AH208" s="260"/>
      <c r="AI208" s="260"/>
      <c r="AJ208" s="260"/>
      <c r="AK208" s="12"/>
      <c r="AL208" s="12"/>
      <c r="AM208" s="12"/>
      <c r="AN208" s="352"/>
      <c r="AO208" s="289"/>
      <c r="AP208" s="25"/>
      <c r="AQ208" s="25"/>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row>
    <row r="209" spans="1:41" ht="15">
      <c r="A209" s="156">
        <v>7517320</v>
      </c>
      <c r="B209" s="353" t="s">
        <v>341</v>
      </c>
      <c r="C209" s="125" t="s">
        <v>867</v>
      </c>
      <c r="D209" s="227">
        <v>266.69999999999584</v>
      </c>
      <c r="E209" s="227"/>
      <c r="F209" s="227"/>
      <c r="G209" s="227">
        <v>266.69999999999584</v>
      </c>
      <c r="H209" s="228">
        <v>0</v>
      </c>
      <c r="I209" s="228">
        <v>0</v>
      </c>
      <c r="J209" s="228">
        <v>266.69999999999584</v>
      </c>
      <c r="K209" s="292"/>
      <c r="L209" s="435"/>
      <c r="M209" s="435"/>
      <c r="N209" s="435"/>
      <c r="O209" s="435"/>
      <c r="P209" s="435"/>
      <c r="Q209" s="435"/>
      <c r="R209" s="435"/>
      <c r="S209" s="260"/>
      <c r="T209" s="292"/>
      <c r="U209" s="292"/>
      <c r="V209" s="260"/>
      <c r="W209" s="260"/>
      <c r="X209" s="260"/>
      <c r="Y209" s="260"/>
      <c r="Z209" s="260"/>
      <c r="AA209" s="292"/>
      <c r="AB209" s="260"/>
      <c r="AC209" s="260"/>
      <c r="AD209" s="260"/>
      <c r="AE209" s="260"/>
      <c r="AF209" s="260"/>
      <c r="AG209" s="260"/>
      <c r="AH209" s="260"/>
      <c r="AI209" s="260"/>
      <c r="AJ209" s="260"/>
      <c r="AK209" s="29"/>
      <c r="AL209" s="29"/>
      <c r="AM209" s="12"/>
      <c r="AN209" s="352"/>
      <c r="AO209" s="289"/>
    </row>
    <row r="210" spans="1:41" ht="75">
      <c r="A210" s="156" t="s">
        <v>704</v>
      </c>
      <c r="B210" s="353" t="s">
        <v>705</v>
      </c>
      <c r="C210" s="125" t="s">
        <v>869</v>
      </c>
      <c r="D210" s="227"/>
      <c r="E210" s="227"/>
      <c r="F210" s="227"/>
      <c r="G210" s="227"/>
      <c r="H210" s="228">
        <v>79806.7</v>
      </c>
      <c r="I210" s="228"/>
      <c r="J210" s="228">
        <v>79806.7</v>
      </c>
      <c r="K210" s="292"/>
      <c r="L210" s="435"/>
      <c r="M210" s="434"/>
      <c r="N210" s="433"/>
      <c r="O210" s="433"/>
      <c r="P210" s="433"/>
      <c r="Q210" s="433"/>
      <c r="R210" s="433"/>
      <c r="S210" s="260"/>
      <c r="T210" s="292"/>
      <c r="U210" s="292"/>
      <c r="V210" s="260"/>
      <c r="W210" s="260"/>
      <c r="X210" s="260"/>
      <c r="Y210" s="260"/>
      <c r="Z210" s="260"/>
      <c r="AA210" s="292"/>
      <c r="AB210" s="260"/>
      <c r="AC210" s="260"/>
      <c r="AD210" s="260"/>
      <c r="AE210" s="260"/>
      <c r="AF210" s="260"/>
      <c r="AG210" s="260"/>
      <c r="AH210" s="260"/>
      <c r="AI210" s="260"/>
      <c r="AJ210" s="260"/>
      <c r="AK210" s="29"/>
      <c r="AL210" s="29"/>
      <c r="AM210" s="12"/>
      <c r="AN210" s="352"/>
      <c r="AO210" s="289"/>
    </row>
    <row r="211" spans="1:41" ht="15.75">
      <c r="A211" s="156"/>
      <c r="B211" s="353" t="s">
        <v>672</v>
      </c>
      <c r="C211" s="125" t="s">
        <v>870</v>
      </c>
      <c r="D211" s="227">
        <v>2161.7</v>
      </c>
      <c r="E211" s="227"/>
      <c r="F211" s="227"/>
      <c r="G211" s="227">
        <v>2161.7</v>
      </c>
      <c r="H211" s="228"/>
      <c r="I211" s="228"/>
      <c r="J211" s="228">
        <v>2161.7</v>
      </c>
      <c r="K211" s="292"/>
      <c r="L211" s="435"/>
      <c r="M211" s="434"/>
      <c r="N211" s="433"/>
      <c r="O211" s="433"/>
      <c r="P211" s="433"/>
      <c r="Q211" s="433"/>
      <c r="R211" s="433"/>
      <c r="S211" s="260"/>
      <c r="T211" s="292"/>
      <c r="U211" s="292"/>
      <c r="V211" s="260"/>
      <c r="W211" s="260"/>
      <c r="X211" s="260"/>
      <c r="Y211" s="260"/>
      <c r="Z211" s="260"/>
      <c r="AA211" s="292"/>
      <c r="AB211" s="260"/>
      <c r="AC211" s="260"/>
      <c r="AD211" s="260"/>
      <c r="AE211" s="260"/>
      <c r="AF211" s="260"/>
      <c r="AG211" s="260"/>
      <c r="AH211" s="260"/>
      <c r="AI211" s="260"/>
      <c r="AJ211" s="260"/>
      <c r="AK211" s="29"/>
      <c r="AL211" s="29"/>
      <c r="AM211" s="12"/>
      <c r="AN211" s="352"/>
      <c r="AO211" s="289"/>
    </row>
    <row r="212" spans="1:43" s="11" customFormat="1" ht="30">
      <c r="A212" s="156"/>
      <c r="B212" s="353" t="s">
        <v>670</v>
      </c>
      <c r="C212" s="134" t="s">
        <v>366</v>
      </c>
      <c r="D212" s="227">
        <v>178019.5</v>
      </c>
      <c r="E212" s="233"/>
      <c r="F212" s="233"/>
      <c r="G212" s="233">
        <v>178019.5</v>
      </c>
      <c r="H212" s="226"/>
      <c r="I212" s="226"/>
      <c r="J212" s="228">
        <v>178019.5</v>
      </c>
      <c r="K212" s="292"/>
      <c r="L212" s="435"/>
      <c r="M212" s="434"/>
      <c r="N212" s="433"/>
      <c r="O212" s="433"/>
      <c r="P212" s="433"/>
      <c r="Q212" s="433"/>
      <c r="R212" s="433"/>
      <c r="S212" s="260"/>
      <c r="T212" s="292"/>
      <c r="U212" s="292"/>
      <c r="V212" s="260"/>
      <c r="W212" s="260"/>
      <c r="X212" s="260"/>
      <c r="Y212" s="260"/>
      <c r="Z212" s="260"/>
      <c r="AA212" s="292"/>
      <c r="AB212" s="260"/>
      <c r="AC212" s="260"/>
      <c r="AD212" s="260"/>
      <c r="AE212" s="260"/>
      <c r="AF212" s="260"/>
      <c r="AG212" s="260"/>
      <c r="AH212" s="260"/>
      <c r="AI212" s="260"/>
      <c r="AJ212" s="260"/>
      <c r="AK212" s="38"/>
      <c r="AL212" s="38"/>
      <c r="AM212" s="12"/>
      <c r="AN212" s="352"/>
      <c r="AO212" s="289"/>
      <c r="AP212" s="294"/>
      <c r="AQ212" s="294"/>
    </row>
    <row r="213" spans="1:43" s="11" customFormat="1" ht="15.75">
      <c r="A213" s="156"/>
      <c r="B213" s="353" t="s">
        <v>805</v>
      </c>
      <c r="C213" s="135" t="s">
        <v>457</v>
      </c>
      <c r="D213" s="227">
        <v>1465455.5</v>
      </c>
      <c r="E213" s="233"/>
      <c r="F213" s="233"/>
      <c r="G213" s="233">
        <v>1465455.5</v>
      </c>
      <c r="H213" s="226"/>
      <c r="I213" s="233"/>
      <c r="J213" s="228">
        <v>1465455.5</v>
      </c>
      <c r="K213" s="292"/>
      <c r="L213" s="435"/>
      <c r="M213" s="434"/>
      <c r="N213" s="433"/>
      <c r="O213" s="433"/>
      <c r="P213" s="433"/>
      <c r="Q213" s="433"/>
      <c r="R213" s="433"/>
      <c r="S213" s="260"/>
      <c r="T213" s="292"/>
      <c r="U213" s="292"/>
      <c r="V213" s="260"/>
      <c r="W213" s="260"/>
      <c r="X213" s="260"/>
      <c r="Y213" s="260"/>
      <c r="Z213" s="260"/>
      <c r="AA213" s="292"/>
      <c r="AB213" s="260"/>
      <c r="AC213" s="260"/>
      <c r="AD213" s="260"/>
      <c r="AE213" s="260"/>
      <c r="AF213" s="260"/>
      <c r="AG213" s="260"/>
      <c r="AH213" s="260"/>
      <c r="AI213" s="260"/>
      <c r="AJ213" s="260"/>
      <c r="AK213" s="70"/>
      <c r="AL213" s="12"/>
      <c r="AM213" s="294"/>
      <c r="AN213" s="294"/>
      <c r="AO213" s="294"/>
      <c r="AP213" s="294"/>
      <c r="AQ213" s="294"/>
    </row>
    <row r="214" spans="1:87" ht="30">
      <c r="A214" s="156"/>
      <c r="B214" s="353" t="s">
        <v>874</v>
      </c>
      <c r="C214" s="134" t="s">
        <v>625</v>
      </c>
      <c r="D214" s="232">
        <v>225820</v>
      </c>
      <c r="E214" s="227"/>
      <c r="F214" s="227"/>
      <c r="G214" s="232">
        <v>225820</v>
      </c>
      <c r="H214" s="228"/>
      <c r="I214" s="227"/>
      <c r="J214" s="228">
        <v>225820</v>
      </c>
      <c r="K214" s="292"/>
      <c r="L214" s="435"/>
      <c r="M214" s="436"/>
      <c r="N214" s="436"/>
      <c r="O214" s="436"/>
      <c r="P214" s="436"/>
      <c r="Q214" s="436"/>
      <c r="R214" s="436"/>
      <c r="S214" s="10"/>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row>
    <row r="215" spans="1:43" s="11" customFormat="1" ht="60">
      <c r="A215" s="156"/>
      <c r="B215" s="353" t="s">
        <v>875</v>
      </c>
      <c r="C215" s="137" t="s">
        <v>431</v>
      </c>
      <c r="D215" s="227">
        <v>17664.5</v>
      </c>
      <c r="E215" s="233"/>
      <c r="F215" s="233"/>
      <c r="G215" s="232">
        <v>17664.5</v>
      </c>
      <c r="H215" s="226"/>
      <c r="I215" s="233"/>
      <c r="J215" s="228">
        <v>17664.5</v>
      </c>
      <c r="K215" s="292"/>
      <c r="L215" s="435"/>
      <c r="M215" s="434"/>
      <c r="N215" s="433"/>
      <c r="O215" s="433"/>
      <c r="P215" s="433"/>
      <c r="Q215" s="433"/>
      <c r="R215" s="433"/>
      <c r="S215" s="260"/>
      <c r="T215" s="292"/>
      <c r="U215" s="292"/>
      <c r="V215" s="260"/>
      <c r="W215" s="260"/>
      <c r="X215" s="260"/>
      <c r="Y215" s="260"/>
      <c r="Z215" s="260"/>
      <c r="AA215" s="292"/>
      <c r="AB215" s="260"/>
      <c r="AC215" s="260"/>
      <c r="AD215" s="260"/>
      <c r="AE215" s="260"/>
      <c r="AF215" s="260"/>
      <c r="AG215" s="260"/>
      <c r="AH215" s="260"/>
      <c r="AI215" s="260"/>
      <c r="AJ215" s="260"/>
      <c r="AK215" s="70"/>
      <c r="AL215" s="12"/>
      <c r="AM215" s="294"/>
      <c r="AN215" s="294"/>
      <c r="AO215" s="294"/>
      <c r="AP215" s="294"/>
      <c r="AQ215" s="294"/>
    </row>
    <row r="216" spans="1:43" s="11" customFormat="1" ht="45">
      <c r="A216" s="156"/>
      <c r="B216" s="353" t="s">
        <v>876</v>
      </c>
      <c r="C216" s="137" t="s">
        <v>432</v>
      </c>
      <c r="D216" s="227">
        <v>25180.1</v>
      </c>
      <c r="E216" s="233"/>
      <c r="F216" s="233"/>
      <c r="G216" s="233">
        <v>25180.1</v>
      </c>
      <c r="H216" s="226"/>
      <c r="I216" s="233"/>
      <c r="J216" s="228">
        <v>25180.1</v>
      </c>
      <c r="K216" s="292"/>
      <c r="L216" s="435"/>
      <c r="M216" s="434"/>
      <c r="N216" s="433"/>
      <c r="O216" s="433"/>
      <c r="P216" s="433"/>
      <c r="Q216" s="433"/>
      <c r="R216" s="433"/>
      <c r="S216" s="260"/>
      <c r="T216" s="292"/>
      <c r="U216" s="292"/>
      <c r="V216" s="260"/>
      <c r="W216" s="260"/>
      <c r="X216" s="260"/>
      <c r="Y216" s="260"/>
      <c r="Z216" s="260"/>
      <c r="AA216" s="292"/>
      <c r="AB216" s="260"/>
      <c r="AC216" s="260"/>
      <c r="AD216" s="260"/>
      <c r="AE216" s="260"/>
      <c r="AF216" s="260"/>
      <c r="AG216" s="260"/>
      <c r="AH216" s="260"/>
      <c r="AI216" s="260"/>
      <c r="AJ216" s="260"/>
      <c r="AK216" s="70"/>
      <c r="AL216" s="12"/>
      <c r="AM216" s="294"/>
      <c r="AN216" s="294"/>
      <c r="AO216" s="294"/>
      <c r="AP216" s="294"/>
      <c r="AQ216" s="294"/>
    </row>
    <row r="217" spans="1:87" ht="45">
      <c r="A217" s="156"/>
      <c r="B217" s="353" t="s">
        <v>111</v>
      </c>
      <c r="C217" s="137" t="s">
        <v>622</v>
      </c>
      <c r="D217" s="227">
        <v>2561767.3</v>
      </c>
      <c r="E217" s="233"/>
      <c r="F217" s="233"/>
      <c r="G217" s="233">
        <v>2561767.3</v>
      </c>
      <c r="H217" s="226"/>
      <c r="I217" s="226"/>
      <c r="J217" s="228">
        <v>2561767.3</v>
      </c>
      <c r="K217" s="292"/>
      <c r="L217" s="435"/>
      <c r="M217" s="434"/>
      <c r="N217" s="433"/>
      <c r="O217" s="433"/>
      <c r="P217" s="433"/>
      <c r="Q217" s="433"/>
      <c r="R217" s="433"/>
      <c r="S217" s="260"/>
      <c r="T217" s="292"/>
      <c r="U217" s="292"/>
      <c r="V217" s="260"/>
      <c r="W217" s="260"/>
      <c r="X217" s="260"/>
      <c r="Y217" s="260"/>
      <c r="Z217" s="260"/>
      <c r="AA217" s="292"/>
      <c r="AB217" s="260"/>
      <c r="AC217" s="260"/>
      <c r="AD217" s="260"/>
      <c r="AE217" s="260"/>
      <c r="AF217" s="260"/>
      <c r="AG217" s="260"/>
      <c r="AH217" s="260"/>
      <c r="AI217" s="260"/>
      <c r="AJ217" s="260"/>
      <c r="AK217" s="38"/>
      <c r="AL217" s="38"/>
      <c r="AM217" s="12"/>
      <c r="AN217" s="352"/>
      <c r="AO217" s="289"/>
      <c r="AP217" s="7"/>
      <c r="AQ217" s="7"/>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row>
    <row r="218" spans="1:43" s="11" customFormat="1" ht="75">
      <c r="A218" s="156"/>
      <c r="B218" s="353" t="s">
        <v>122</v>
      </c>
      <c r="C218" s="140" t="s">
        <v>416</v>
      </c>
      <c r="D218" s="227">
        <v>870591.1</v>
      </c>
      <c r="E218" s="233"/>
      <c r="F218" s="233"/>
      <c r="G218" s="233">
        <v>870591.1</v>
      </c>
      <c r="H218" s="228"/>
      <c r="I218" s="228"/>
      <c r="J218" s="228">
        <v>870591.1</v>
      </c>
      <c r="K218" s="292"/>
      <c r="L218" s="435"/>
      <c r="M218" s="434"/>
      <c r="N218" s="433"/>
      <c r="O218" s="433"/>
      <c r="P218" s="433"/>
      <c r="Q218" s="433"/>
      <c r="R218" s="433"/>
      <c r="S218" s="260"/>
      <c r="T218" s="292"/>
      <c r="U218" s="292"/>
      <c r="V218" s="260"/>
      <c r="W218" s="260"/>
      <c r="X218" s="260"/>
      <c r="Y218" s="260"/>
      <c r="Z218" s="260"/>
      <c r="AA218" s="292"/>
      <c r="AB218" s="260"/>
      <c r="AC218" s="260"/>
      <c r="AD218" s="260"/>
      <c r="AE218" s="260"/>
      <c r="AF218" s="260"/>
      <c r="AG218" s="260"/>
      <c r="AH218" s="260"/>
      <c r="AI218" s="260"/>
      <c r="AJ218" s="260"/>
      <c r="AK218" s="74"/>
      <c r="AL218" s="74"/>
      <c r="AM218" s="12"/>
      <c r="AN218" s="352"/>
      <c r="AO218" s="289"/>
      <c r="AP218" s="294"/>
      <c r="AQ218" s="294"/>
    </row>
    <row r="219" spans="1:43" s="11" customFormat="1" ht="180">
      <c r="A219" s="156"/>
      <c r="B219" s="353" t="s">
        <v>123</v>
      </c>
      <c r="C219" s="126" t="s">
        <v>979</v>
      </c>
      <c r="D219" s="227">
        <v>237229.4</v>
      </c>
      <c r="E219" s="227"/>
      <c r="F219" s="227"/>
      <c r="G219" s="227">
        <v>237229.4</v>
      </c>
      <c r="H219" s="228"/>
      <c r="I219" s="228"/>
      <c r="J219" s="228">
        <v>237229.4</v>
      </c>
      <c r="K219" s="292"/>
      <c r="L219" s="435"/>
      <c r="M219" s="434"/>
      <c r="N219" s="433"/>
      <c r="O219" s="433"/>
      <c r="P219" s="433"/>
      <c r="Q219" s="433"/>
      <c r="R219" s="433"/>
      <c r="S219" s="260"/>
      <c r="T219" s="292"/>
      <c r="U219" s="292"/>
      <c r="V219" s="260"/>
      <c r="W219" s="260"/>
      <c r="X219" s="260"/>
      <c r="Y219" s="260"/>
      <c r="Z219" s="260"/>
      <c r="AA219" s="292"/>
      <c r="AB219" s="260"/>
      <c r="AC219" s="260"/>
      <c r="AD219" s="260"/>
      <c r="AE219" s="260"/>
      <c r="AF219" s="260"/>
      <c r="AG219" s="260"/>
      <c r="AH219" s="260"/>
      <c r="AI219" s="260"/>
      <c r="AJ219" s="260"/>
      <c r="AK219" s="29"/>
      <c r="AL219" s="29"/>
      <c r="AM219" s="12"/>
      <c r="AN219" s="352"/>
      <c r="AO219" s="289"/>
      <c r="AP219" s="294"/>
      <c r="AQ219" s="294"/>
    </row>
    <row r="220" spans="1:43" s="11" customFormat="1" ht="45">
      <c r="A220" s="156"/>
      <c r="B220" s="353" t="s">
        <v>337</v>
      </c>
      <c r="C220" s="126" t="s">
        <v>439</v>
      </c>
      <c r="D220" s="227">
        <v>105555.5</v>
      </c>
      <c r="E220" s="227"/>
      <c r="F220" s="227"/>
      <c r="G220" s="227">
        <v>105555.5</v>
      </c>
      <c r="H220" s="228"/>
      <c r="I220" s="228"/>
      <c r="J220" s="228">
        <v>105555.5</v>
      </c>
      <c r="K220" s="292"/>
      <c r="L220" s="435"/>
      <c r="M220" s="434"/>
      <c r="N220" s="433"/>
      <c r="O220" s="433"/>
      <c r="P220" s="433"/>
      <c r="Q220" s="433"/>
      <c r="R220" s="433"/>
      <c r="S220" s="260"/>
      <c r="T220" s="292"/>
      <c r="U220" s="292"/>
      <c r="V220" s="260"/>
      <c r="W220" s="260"/>
      <c r="X220" s="260"/>
      <c r="Y220" s="260"/>
      <c r="Z220" s="260"/>
      <c r="AA220" s="292"/>
      <c r="AB220" s="260"/>
      <c r="AC220" s="260"/>
      <c r="AD220" s="260"/>
      <c r="AE220" s="260"/>
      <c r="AF220" s="260"/>
      <c r="AG220" s="260"/>
      <c r="AH220" s="260"/>
      <c r="AI220" s="260"/>
      <c r="AJ220" s="260"/>
      <c r="AK220" s="29"/>
      <c r="AL220" s="29"/>
      <c r="AM220" s="12"/>
      <c r="AN220" s="352"/>
      <c r="AO220" s="289"/>
      <c r="AP220" s="294"/>
      <c r="AQ220" s="294"/>
    </row>
    <row r="221" spans="1:43" s="11" customFormat="1" ht="45">
      <c r="A221" s="531"/>
      <c r="B221" s="534" t="s">
        <v>121</v>
      </c>
      <c r="C221" s="126" t="s">
        <v>914</v>
      </c>
      <c r="D221" s="227">
        <v>1164.3</v>
      </c>
      <c r="E221" s="229">
        <v>0</v>
      </c>
      <c r="F221" s="229">
        <v>0</v>
      </c>
      <c r="G221" s="227">
        <v>1164.3</v>
      </c>
      <c r="H221" s="227">
        <v>20473.2</v>
      </c>
      <c r="I221" s="227">
        <v>500</v>
      </c>
      <c r="J221" s="228">
        <v>21637.5</v>
      </c>
      <c r="K221" s="292"/>
      <c r="L221" s="435"/>
      <c r="M221" s="434"/>
      <c r="N221" s="433"/>
      <c r="O221" s="433"/>
      <c r="P221" s="433"/>
      <c r="Q221" s="433"/>
      <c r="R221" s="433"/>
      <c r="S221" s="260"/>
      <c r="T221" s="292"/>
      <c r="U221" s="292"/>
      <c r="V221" s="260"/>
      <c r="W221" s="260"/>
      <c r="X221" s="260"/>
      <c r="Y221" s="260"/>
      <c r="Z221" s="260"/>
      <c r="AA221" s="292"/>
      <c r="AB221" s="260"/>
      <c r="AC221" s="260"/>
      <c r="AD221" s="260"/>
      <c r="AE221" s="260"/>
      <c r="AF221" s="260"/>
      <c r="AG221" s="260"/>
      <c r="AH221" s="260"/>
      <c r="AI221" s="260"/>
      <c r="AJ221" s="260"/>
      <c r="AK221" s="38"/>
      <c r="AL221" s="38"/>
      <c r="AM221" s="12"/>
      <c r="AN221" s="352"/>
      <c r="AO221" s="289"/>
      <c r="AP221" s="294"/>
      <c r="AQ221" s="294"/>
    </row>
    <row r="222" spans="1:43" s="491" customFormat="1" ht="45">
      <c r="A222" s="533"/>
      <c r="B222" s="535"/>
      <c r="C222" s="126" t="s">
        <v>220</v>
      </c>
      <c r="D222" s="227"/>
      <c r="E222" s="227"/>
      <c r="F222" s="227"/>
      <c r="G222" s="227"/>
      <c r="H222" s="228">
        <v>500</v>
      </c>
      <c r="I222" s="228">
        <v>500</v>
      </c>
      <c r="J222" s="228">
        <v>500</v>
      </c>
      <c r="K222" s="481"/>
      <c r="L222" s="482"/>
      <c r="M222" s="483"/>
      <c r="N222" s="484"/>
      <c r="O222" s="484"/>
      <c r="P222" s="484"/>
      <c r="Q222" s="484"/>
      <c r="R222" s="484"/>
      <c r="S222" s="485"/>
      <c r="T222" s="481"/>
      <c r="U222" s="481"/>
      <c r="V222" s="485"/>
      <c r="W222" s="485"/>
      <c r="X222" s="485"/>
      <c r="Y222" s="485"/>
      <c r="Z222" s="485"/>
      <c r="AA222" s="481"/>
      <c r="AB222" s="485"/>
      <c r="AC222" s="485"/>
      <c r="AD222" s="485"/>
      <c r="AE222" s="485"/>
      <c r="AF222" s="485"/>
      <c r="AG222" s="485"/>
      <c r="AH222" s="485"/>
      <c r="AI222" s="485"/>
      <c r="AJ222" s="485"/>
      <c r="AK222" s="486"/>
      <c r="AL222" s="486"/>
      <c r="AM222" s="487"/>
      <c r="AN222" s="488"/>
      <c r="AO222" s="489"/>
      <c r="AP222" s="490"/>
      <c r="AQ222" s="490"/>
    </row>
    <row r="223" spans="1:43" s="11" customFormat="1" ht="30">
      <c r="A223" s="533"/>
      <c r="B223" s="535"/>
      <c r="C223" s="126" t="s">
        <v>403</v>
      </c>
      <c r="D223" s="227">
        <v>1164.3</v>
      </c>
      <c r="E223" s="229"/>
      <c r="F223" s="229"/>
      <c r="G223" s="227">
        <v>1164.3</v>
      </c>
      <c r="H223" s="227">
        <v>7618.2</v>
      </c>
      <c r="I223" s="227"/>
      <c r="J223" s="228">
        <v>8782.5</v>
      </c>
      <c r="K223" s="292"/>
      <c r="L223" s="435"/>
      <c r="M223" s="434"/>
      <c r="N223" s="433"/>
      <c r="O223" s="433"/>
      <c r="P223" s="433"/>
      <c r="Q223" s="433"/>
      <c r="R223" s="433"/>
      <c r="S223" s="260"/>
      <c r="T223" s="292"/>
      <c r="U223" s="292"/>
      <c r="V223" s="260"/>
      <c r="W223" s="260"/>
      <c r="X223" s="260"/>
      <c r="Y223" s="260"/>
      <c r="Z223" s="260"/>
      <c r="AA223" s="292"/>
      <c r="AB223" s="260"/>
      <c r="AC223" s="260"/>
      <c r="AD223" s="260"/>
      <c r="AE223" s="260"/>
      <c r="AF223" s="260"/>
      <c r="AG223" s="260"/>
      <c r="AH223" s="260"/>
      <c r="AI223" s="260"/>
      <c r="AJ223" s="260"/>
      <c r="AK223" s="293"/>
      <c r="AL223" s="38"/>
      <c r="AM223" s="12"/>
      <c r="AN223" s="352"/>
      <c r="AO223" s="289"/>
      <c r="AP223" s="294"/>
      <c r="AQ223" s="294"/>
    </row>
    <row r="224" spans="1:43" s="11" customFormat="1" ht="45">
      <c r="A224" s="532"/>
      <c r="B224" s="536"/>
      <c r="C224" s="126" t="s">
        <v>445</v>
      </c>
      <c r="D224" s="227"/>
      <c r="E224" s="229"/>
      <c r="F224" s="229"/>
      <c r="G224" s="227"/>
      <c r="H224" s="227">
        <v>12355</v>
      </c>
      <c r="I224" s="227"/>
      <c r="J224" s="228">
        <v>12355</v>
      </c>
      <c r="K224" s="292"/>
      <c r="L224" s="435"/>
      <c r="M224" s="434"/>
      <c r="N224" s="433"/>
      <c r="O224" s="433"/>
      <c r="P224" s="433"/>
      <c r="Q224" s="433"/>
      <c r="R224" s="433"/>
      <c r="S224" s="260"/>
      <c r="T224" s="292"/>
      <c r="U224" s="292"/>
      <c r="V224" s="260"/>
      <c r="W224" s="260"/>
      <c r="X224" s="260"/>
      <c r="Y224" s="260"/>
      <c r="Z224" s="260"/>
      <c r="AA224" s="292"/>
      <c r="AB224" s="260"/>
      <c r="AC224" s="260"/>
      <c r="AD224" s="260"/>
      <c r="AE224" s="260"/>
      <c r="AF224" s="260"/>
      <c r="AG224" s="260"/>
      <c r="AH224" s="260"/>
      <c r="AI224" s="260"/>
      <c r="AJ224" s="260"/>
      <c r="AK224" s="293"/>
      <c r="AL224" s="38"/>
      <c r="AM224" s="12"/>
      <c r="AN224" s="352"/>
      <c r="AO224" s="289"/>
      <c r="AP224" s="294"/>
      <c r="AQ224" s="294"/>
    </row>
    <row r="225" spans="1:87" ht="30">
      <c r="A225" s="156"/>
      <c r="B225" s="353" t="s">
        <v>31</v>
      </c>
      <c r="C225" s="135" t="s">
        <v>32</v>
      </c>
      <c r="D225" s="233">
        <v>2115.2</v>
      </c>
      <c r="E225" s="233"/>
      <c r="F225" s="233"/>
      <c r="G225" s="233">
        <v>2115.2</v>
      </c>
      <c r="H225" s="233"/>
      <c r="I225" s="233"/>
      <c r="J225" s="228">
        <v>2115.2</v>
      </c>
      <c r="K225" s="292"/>
      <c r="L225" s="435"/>
      <c r="M225" s="434"/>
      <c r="N225" s="433"/>
      <c r="O225" s="433"/>
      <c r="P225" s="433"/>
      <c r="Q225" s="433"/>
      <c r="R225" s="433"/>
      <c r="S225" s="260"/>
      <c r="T225" s="292"/>
      <c r="U225" s="292"/>
      <c r="V225" s="260"/>
      <c r="W225" s="260"/>
      <c r="X225" s="260"/>
      <c r="Y225" s="260"/>
      <c r="Z225" s="260"/>
      <c r="AA225" s="292"/>
      <c r="AB225" s="260"/>
      <c r="AC225" s="260"/>
      <c r="AD225" s="260"/>
      <c r="AE225" s="260"/>
      <c r="AF225" s="260"/>
      <c r="AG225" s="260"/>
      <c r="AH225" s="260"/>
      <c r="AI225" s="260"/>
      <c r="AJ225" s="260"/>
      <c r="AK225" s="70"/>
      <c r="AL225" s="12"/>
      <c r="AN225" s="7"/>
      <c r="AO225" s="7"/>
      <c r="AP225" s="7"/>
      <c r="AQ225" s="7"/>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row>
    <row r="226" spans="1:87" ht="43.5" customHeight="1">
      <c r="A226" s="156"/>
      <c r="B226" s="353" t="s">
        <v>556</v>
      </c>
      <c r="C226" s="136" t="s">
        <v>557</v>
      </c>
      <c r="D226" s="233">
        <v>0</v>
      </c>
      <c r="E226" s="233"/>
      <c r="F226" s="233"/>
      <c r="G226" s="233"/>
      <c r="H226" s="233">
        <v>50983.5</v>
      </c>
      <c r="I226" s="233"/>
      <c r="J226" s="228">
        <v>50983.5</v>
      </c>
      <c r="K226" s="292"/>
      <c r="L226" s="435"/>
      <c r="M226" s="434"/>
      <c r="N226" s="433"/>
      <c r="O226" s="433"/>
      <c r="P226" s="433"/>
      <c r="Q226" s="433"/>
      <c r="R226" s="433"/>
      <c r="S226" s="260"/>
      <c r="T226" s="292"/>
      <c r="U226" s="292"/>
      <c r="V226" s="260"/>
      <c r="W226" s="260"/>
      <c r="X226" s="260"/>
      <c r="Y226" s="260"/>
      <c r="Z226" s="260"/>
      <c r="AA226" s="292"/>
      <c r="AB226" s="260"/>
      <c r="AC226" s="260"/>
      <c r="AD226" s="260"/>
      <c r="AE226" s="260"/>
      <c r="AF226" s="260"/>
      <c r="AG226" s="260"/>
      <c r="AH226" s="260"/>
      <c r="AI226" s="260"/>
      <c r="AJ226" s="260"/>
      <c r="AK226" s="70"/>
      <c r="AL226" s="12"/>
      <c r="AN226" s="7"/>
      <c r="AO226" s="7"/>
      <c r="AP226" s="7"/>
      <c r="AQ226" s="7"/>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row>
    <row r="227" spans="1:87" ht="30">
      <c r="A227" s="156"/>
      <c r="B227" s="353" t="s">
        <v>305</v>
      </c>
      <c r="C227" s="126" t="s">
        <v>544</v>
      </c>
      <c r="D227" s="233">
        <v>199707.7</v>
      </c>
      <c r="E227" s="149"/>
      <c r="F227" s="149"/>
      <c r="G227" s="233">
        <v>199707.7</v>
      </c>
      <c r="H227" s="227"/>
      <c r="I227" s="227"/>
      <c r="J227" s="228">
        <v>199707.7</v>
      </c>
      <c r="K227" s="292"/>
      <c r="L227" s="435"/>
      <c r="M227" s="436"/>
      <c r="N227" s="436"/>
      <c r="O227" s="436"/>
      <c r="P227" s="436"/>
      <c r="Q227" s="436"/>
      <c r="R227" s="436"/>
      <c r="S227" s="10"/>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row>
    <row r="228" spans="1:43" s="11" customFormat="1" ht="96" customHeight="1">
      <c r="A228" s="156"/>
      <c r="B228" s="353" t="s">
        <v>671</v>
      </c>
      <c r="C228" s="136" t="s">
        <v>804</v>
      </c>
      <c r="D228" s="227">
        <v>22833.4</v>
      </c>
      <c r="E228" s="227"/>
      <c r="F228" s="227"/>
      <c r="G228" s="227">
        <v>22833.4</v>
      </c>
      <c r="H228" s="228"/>
      <c r="I228" s="228"/>
      <c r="J228" s="228">
        <v>22833.4</v>
      </c>
      <c r="K228" s="292"/>
      <c r="L228" s="435"/>
      <c r="M228" s="434"/>
      <c r="N228" s="433"/>
      <c r="O228" s="433"/>
      <c r="P228" s="433"/>
      <c r="Q228" s="433"/>
      <c r="R228" s="433"/>
      <c r="S228" s="260"/>
      <c r="T228" s="292"/>
      <c r="U228" s="292"/>
      <c r="V228" s="260"/>
      <c r="W228" s="260"/>
      <c r="X228" s="260"/>
      <c r="Y228" s="260"/>
      <c r="Z228" s="260"/>
      <c r="AA228" s="292"/>
      <c r="AB228" s="260"/>
      <c r="AC228" s="260"/>
      <c r="AD228" s="260"/>
      <c r="AE228" s="260"/>
      <c r="AF228" s="260"/>
      <c r="AG228" s="260"/>
      <c r="AH228" s="260"/>
      <c r="AI228" s="260"/>
      <c r="AJ228" s="260"/>
      <c r="AK228" s="38"/>
      <c r="AL228" s="38"/>
      <c r="AM228" s="12"/>
      <c r="AN228" s="352"/>
      <c r="AO228" s="289"/>
      <c r="AP228" s="294"/>
      <c r="AQ228" s="294"/>
    </row>
    <row r="229" spans="1:43" s="11" customFormat="1" ht="15.75">
      <c r="A229" s="156"/>
      <c r="B229" s="353" t="s">
        <v>381</v>
      </c>
      <c r="C229" s="136" t="s">
        <v>382</v>
      </c>
      <c r="D229" s="227">
        <v>100962</v>
      </c>
      <c r="E229" s="227"/>
      <c r="F229" s="227"/>
      <c r="G229" s="227">
        <v>100962</v>
      </c>
      <c r="H229" s="227">
        <v>11949.6</v>
      </c>
      <c r="I229" s="227">
        <v>0</v>
      </c>
      <c r="J229" s="228">
        <v>112911.6</v>
      </c>
      <c r="K229" s="292"/>
      <c r="L229" s="435"/>
      <c r="M229" s="434"/>
      <c r="N229" s="433"/>
      <c r="O229" s="433"/>
      <c r="P229" s="433"/>
      <c r="Q229" s="433"/>
      <c r="R229" s="433"/>
      <c r="S229" s="260"/>
      <c r="T229" s="292"/>
      <c r="U229" s="292"/>
      <c r="V229" s="260"/>
      <c r="W229" s="260"/>
      <c r="X229" s="260"/>
      <c r="Y229" s="260"/>
      <c r="Z229" s="260"/>
      <c r="AA229" s="292"/>
      <c r="AB229" s="260"/>
      <c r="AC229" s="260"/>
      <c r="AD229" s="260"/>
      <c r="AE229" s="260"/>
      <c r="AF229" s="260"/>
      <c r="AG229" s="260"/>
      <c r="AH229" s="260"/>
      <c r="AI229" s="260"/>
      <c r="AJ229" s="260"/>
      <c r="AK229" s="38"/>
      <c r="AL229" s="38"/>
      <c r="AM229" s="12"/>
      <c r="AN229" s="352"/>
      <c r="AO229" s="289"/>
      <c r="AP229" s="294"/>
      <c r="AQ229" s="294"/>
    </row>
    <row r="230" spans="1:18" s="11" customFormat="1" ht="45">
      <c r="A230" s="156"/>
      <c r="B230" s="354" t="s">
        <v>750</v>
      </c>
      <c r="C230" s="380" t="s">
        <v>841</v>
      </c>
      <c r="D230" s="232">
        <v>2285.6</v>
      </c>
      <c r="E230" s="360"/>
      <c r="F230" s="360"/>
      <c r="G230" s="360">
        <v>2285.6</v>
      </c>
      <c r="H230" s="361"/>
      <c r="I230" s="360"/>
      <c r="J230" s="228">
        <v>2285.6</v>
      </c>
      <c r="K230" s="292"/>
      <c r="L230" s="437"/>
      <c r="M230" s="438"/>
      <c r="N230" s="438"/>
      <c r="O230" s="438"/>
      <c r="P230" s="438"/>
      <c r="Q230" s="438"/>
      <c r="R230" s="438"/>
    </row>
    <row r="231" spans="1:18" s="11" customFormat="1" ht="105">
      <c r="A231" s="156"/>
      <c r="B231" s="379" t="s">
        <v>393</v>
      </c>
      <c r="C231" s="380" t="s">
        <v>390</v>
      </c>
      <c r="D231" s="232">
        <v>863698.3</v>
      </c>
      <c r="E231" s="360"/>
      <c r="F231" s="360"/>
      <c r="G231" s="360">
        <v>863698.3</v>
      </c>
      <c r="H231" s="361">
        <v>611961.5</v>
      </c>
      <c r="I231" s="360"/>
      <c r="J231" s="228">
        <v>1475659.8</v>
      </c>
      <c r="K231" s="292"/>
      <c r="L231" s="437"/>
      <c r="M231" s="438"/>
      <c r="N231" s="438"/>
      <c r="O231" s="438"/>
      <c r="P231" s="438"/>
      <c r="Q231" s="438"/>
      <c r="R231" s="438"/>
    </row>
    <row r="232" spans="1:43" s="11" customFormat="1" ht="45">
      <c r="A232" s="156"/>
      <c r="B232" s="353" t="s">
        <v>13</v>
      </c>
      <c r="C232" s="126" t="s">
        <v>12</v>
      </c>
      <c r="D232" s="232">
        <v>1829.2</v>
      </c>
      <c r="E232" s="227"/>
      <c r="F232" s="227"/>
      <c r="G232" s="227">
        <v>1829.2</v>
      </c>
      <c r="H232" s="228"/>
      <c r="I232" s="227"/>
      <c r="J232" s="228">
        <v>1829.2</v>
      </c>
      <c r="K232" s="292"/>
      <c r="L232" s="435"/>
      <c r="M232" s="434"/>
      <c r="N232" s="433"/>
      <c r="O232" s="433"/>
      <c r="P232" s="433"/>
      <c r="Q232" s="433"/>
      <c r="R232" s="433"/>
      <c r="S232" s="260"/>
      <c r="T232" s="260"/>
      <c r="U232" s="260"/>
      <c r="V232" s="260"/>
      <c r="W232" s="260"/>
      <c r="X232" s="260"/>
      <c r="Y232" s="260"/>
      <c r="Z232" s="260"/>
      <c r="AA232" s="260"/>
      <c r="AB232" s="260"/>
      <c r="AC232" s="260"/>
      <c r="AD232" s="260"/>
      <c r="AE232" s="260"/>
      <c r="AF232" s="260"/>
      <c r="AG232" s="260"/>
      <c r="AH232" s="260"/>
      <c r="AI232" s="260"/>
      <c r="AJ232" s="260"/>
      <c r="AK232" s="288"/>
      <c r="AL232" s="12"/>
      <c r="AM232" s="293"/>
      <c r="AN232" s="70"/>
      <c r="AO232" s="294"/>
      <c r="AP232" s="294"/>
      <c r="AQ232" s="294"/>
    </row>
    <row r="233" spans="1:19" s="11" customFormat="1" ht="15.75" hidden="1">
      <c r="A233" s="156">
        <v>7518060</v>
      </c>
      <c r="B233" s="353" t="s">
        <v>342</v>
      </c>
      <c r="C233" s="23" t="s">
        <v>909</v>
      </c>
      <c r="D233" s="232">
        <v>-4.547473508864641E-12</v>
      </c>
      <c r="E233" s="227"/>
      <c r="F233" s="227"/>
      <c r="G233" s="227">
        <v>-4.547473508864641E-12</v>
      </c>
      <c r="H233" s="228"/>
      <c r="I233" s="227"/>
      <c r="J233" s="228">
        <v>-4.547473508864641E-12</v>
      </c>
      <c r="K233" s="292"/>
      <c r="L233" s="437"/>
      <c r="M233" s="436"/>
      <c r="N233" s="436"/>
      <c r="O233" s="436"/>
      <c r="P233" s="436"/>
      <c r="Q233" s="436"/>
      <c r="R233" s="436"/>
      <c r="S233" s="10"/>
    </row>
    <row r="234" spans="1:87" s="11" customFormat="1" ht="14.25">
      <c r="A234" s="154"/>
      <c r="B234" s="543" t="s">
        <v>621</v>
      </c>
      <c r="C234" s="524"/>
      <c r="D234" s="226">
        <v>10742817.099999998</v>
      </c>
      <c r="E234" s="226">
        <v>1444695.7</v>
      </c>
      <c r="F234" s="226">
        <v>321009.6</v>
      </c>
      <c r="G234" s="226">
        <v>8977111.8</v>
      </c>
      <c r="H234" s="226">
        <v>2915810.7</v>
      </c>
      <c r="I234" s="226">
        <v>1109403</v>
      </c>
      <c r="J234" s="226">
        <v>13658627.799999999</v>
      </c>
      <c r="K234" s="260"/>
      <c r="L234" s="433"/>
      <c r="M234" s="433"/>
      <c r="N234" s="433"/>
      <c r="O234" s="433"/>
      <c r="P234" s="433"/>
      <c r="Q234" s="433"/>
      <c r="R234" s="433"/>
      <c r="S234" s="260"/>
      <c r="T234" s="260"/>
      <c r="U234" s="260"/>
      <c r="V234" s="260"/>
      <c r="W234" s="260"/>
      <c r="X234" s="260"/>
      <c r="Y234" s="260"/>
      <c r="Z234" s="260"/>
      <c r="AA234" s="260"/>
      <c r="AB234" s="260"/>
      <c r="AC234" s="260"/>
      <c r="AD234" s="260"/>
      <c r="AE234" s="260"/>
      <c r="AF234" s="260"/>
      <c r="AG234" s="260"/>
      <c r="AH234" s="294"/>
      <c r="AI234" s="260"/>
      <c r="AJ234" s="260"/>
      <c r="AK234" s="12"/>
      <c r="AL234" s="12"/>
      <c r="AM234" s="12"/>
      <c r="AN234" s="352"/>
      <c r="AO234" s="289"/>
      <c r="AP234" s="25"/>
      <c r="AQ234" s="25"/>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row>
    <row r="235" spans="1:87" s="7" customFormat="1" ht="24" customHeight="1">
      <c r="A235" s="362"/>
      <c r="B235" s="363"/>
      <c r="D235" s="29"/>
      <c r="E235" s="29"/>
      <c r="F235" s="29"/>
      <c r="G235" s="29"/>
      <c r="H235" s="29"/>
      <c r="I235" s="29"/>
      <c r="J235" s="29"/>
      <c r="K235" s="29"/>
      <c r="L235" s="328"/>
      <c r="M235" s="328"/>
      <c r="N235" s="328"/>
      <c r="O235" s="328"/>
      <c r="P235" s="328"/>
      <c r="Q235" s="328"/>
      <c r="R235" s="328"/>
      <c r="AB235" s="29"/>
      <c r="AF235" s="29"/>
      <c r="AH235" s="260"/>
      <c r="AK235" s="28"/>
      <c r="AL235" s="28"/>
      <c r="AM235" s="12"/>
      <c r="AN235" s="364"/>
      <c r="AO235" s="352"/>
      <c r="AP235" s="348"/>
      <c r="AQ235" s="348"/>
      <c r="AR235" s="348"/>
      <c r="AS235" s="348"/>
      <c r="AT235" s="348"/>
      <c r="AU235" s="348"/>
      <c r="AV235" s="348"/>
      <c r="AW235" s="348"/>
      <c r="AX235" s="348"/>
      <c r="AY235" s="348"/>
      <c r="AZ235" s="348"/>
      <c r="BA235" s="348"/>
      <c r="BB235" s="348"/>
      <c r="BC235" s="348"/>
      <c r="BD235" s="348"/>
      <c r="BE235" s="348"/>
      <c r="BF235" s="348"/>
      <c r="BG235" s="348"/>
      <c r="BH235" s="348"/>
      <c r="BI235" s="348"/>
      <c r="BJ235" s="348"/>
      <c r="BK235" s="348"/>
      <c r="BL235" s="348"/>
      <c r="BM235" s="348"/>
      <c r="BN235" s="348"/>
      <c r="BO235" s="348"/>
      <c r="BP235" s="348"/>
      <c r="BQ235" s="348"/>
      <c r="BR235" s="348"/>
      <c r="BS235" s="348"/>
      <c r="BT235" s="348"/>
      <c r="BU235" s="348"/>
      <c r="BV235" s="348"/>
      <c r="BW235" s="348"/>
      <c r="BX235" s="348"/>
      <c r="BY235" s="348"/>
      <c r="BZ235" s="348"/>
      <c r="CA235" s="348"/>
      <c r="CB235" s="348"/>
      <c r="CC235" s="348"/>
      <c r="CD235" s="348"/>
      <c r="CE235" s="348"/>
      <c r="CF235" s="348"/>
      <c r="CG235" s="348"/>
      <c r="CH235" s="348"/>
      <c r="CI235" s="348"/>
    </row>
    <row r="236" spans="1:87" s="7" customFormat="1" ht="15">
      <c r="A236" s="362"/>
      <c r="B236" s="363"/>
      <c r="C236" s="493"/>
      <c r="D236" s="258"/>
      <c r="E236" s="258"/>
      <c r="F236" s="258"/>
      <c r="G236" s="258"/>
      <c r="H236" s="258"/>
      <c r="I236" s="258"/>
      <c r="J236" s="258"/>
      <c r="K236" s="258"/>
      <c r="L236" s="439"/>
      <c r="M236" s="439"/>
      <c r="N236" s="439"/>
      <c r="O236" s="439"/>
      <c r="P236" s="439"/>
      <c r="Q236" s="439"/>
      <c r="R236" s="439"/>
      <c r="S236" s="258"/>
      <c r="T236" s="258"/>
      <c r="U236" s="258"/>
      <c r="V236" s="258"/>
      <c r="W236" s="258"/>
      <c r="X236" s="258"/>
      <c r="Y236" s="258"/>
      <c r="Z236" s="258"/>
      <c r="AA236" s="258"/>
      <c r="AB236" s="258"/>
      <c r="AC236" s="258"/>
      <c r="AD236" s="258"/>
      <c r="AE236" s="258"/>
      <c r="AF236" s="258"/>
      <c r="AG236" s="258"/>
      <c r="AH236" s="258"/>
      <c r="AI236" s="258"/>
      <c r="AJ236" s="258"/>
      <c r="AK236" s="12"/>
      <c r="AL236" s="12"/>
      <c r="AM236" s="12"/>
      <c r="AN236" s="365"/>
      <c r="AO236" s="365"/>
      <c r="AP236" s="348"/>
      <c r="AQ236" s="348"/>
      <c r="AR236" s="348"/>
      <c r="AS236" s="348"/>
      <c r="AT236" s="348"/>
      <c r="AU236" s="348"/>
      <c r="AV236" s="348"/>
      <c r="AW236" s="348"/>
      <c r="AX236" s="348"/>
      <c r="AY236" s="348"/>
      <c r="AZ236" s="348"/>
      <c r="BA236" s="348"/>
      <c r="BB236" s="348"/>
      <c r="BC236" s="348"/>
      <c r="BD236" s="348"/>
      <c r="BE236" s="348"/>
      <c r="BF236" s="348"/>
      <c r="BG236" s="348"/>
      <c r="BH236" s="348"/>
      <c r="BI236" s="348"/>
      <c r="BJ236" s="348"/>
      <c r="BK236" s="348"/>
      <c r="BL236" s="348"/>
      <c r="BM236" s="348"/>
      <c r="BN236" s="348"/>
      <c r="BO236" s="348"/>
      <c r="BP236" s="348"/>
      <c r="BQ236" s="348"/>
      <c r="BR236" s="348"/>
      <c r="BS236" s="348"/>
      <c r="BT236" s="348"/>
      <c r="BU236" s="348"/>
      <c r="BV236" s="348"/>
      <c r="BW236" s="348"/>
      <c r="BX236" s="348"/>
      <c r="BY236" s="348"/>
      <c r="BZ236" s="348"/>
      <c r="CA236" s="348"/>
      <c r="CB236" s="348"/>
      <c r="CC236" s="348"/>
      <c r="CD236" s="348"/>
      <c r="CE236" s="348"/>
      <c r="CF236" s="348"/>
      <c r="CG236" s="348"/>
      <c r="CH236" s="348"/>
      <c r="CI236" s="348"/>
    </row>
    <row r="237" spans="1:87" s="7" customFormat="1" ht="15">
      <c r="A237" s="362"/>
      <c r="B237" s="363"/>
      <c r="C237" s="494"/>
      <c r="D237" s="258"/>
      <c r="E237" s="258"/>
      <c r="F237" s="258"/>
      <c r="G237" s="258"/>
      <c r="H237" s="258"/>
      <c r="I237" s="258"/>
      <c r="J237" s="258"/>
      <c r="K237" s="480"/>
      <c r="L237" s="439"/>
      <c r="M237" s="439"/>
      <c r="N237" s="439"/>
      <c r="O237" s="439"/>
      <c r="P237" s="439"/>
      <c r="Q237" s="439"/>
      <c r="R237" s="439"/>
      <c r="S237" s="258"/>
      <c r="T237" s="258"/>
      <c r="U237" s="258"/>
      <c r="V237" s="258"/>
      <c r="W237" s="258"/>
      <c r="X237" s="258"/>
      <c r="Y237" s="258"/>
      <c r="Z237" s="258"/>
      <c r="AA237" s="258"/>
      <c r="AB237" s="258"/>
      <c r="AC237" s="258"/>
      <c r="AD237" s="258"/>
      <c r="AE237" s="258"/>
      <c r="AF237" s="258"/>
      <c r="AG237" s="258"/>
      <c r="AH237" s="258"/>
      <c r="AI237" s="258"/>
      <c r="AJ237" s="258"/>
      <c r="AK237" s="29"/>
      <c r="AL237" s="29"/>
      <c r="AM237" s="29"/>
      <c r="AO237" s="348"/>
      <c r="AP237" s="348"/>
      <c r="AQ237" s="348"/>
      <c r="AR237" s="348"/>
      <c r="AS237" s="348"/>
      <c r="AT237" s="348"/>
      <c r="AU237" s="348"/>
      <c r="AV237" s="348"/>
      <c r="AW237" s="348"/>
      <c r="AX237" s="348"/>
      <c r="AY237" s="348"/>
      <c r="AZ237" s="348"/>
      <c r="BA237" s="348"/>
      <c r="BB237" s="348"/>
      <c r="BC237" s="348"/>
      <c r="BD237" s="348"/>
      <c r="BE237" s="348"/>
      <c r="BF237" s="348"/>
      <c r="BG237" s="348"/>
      <c r="BH237" s="348"/>
      <c r="BI237" s="348"/>
      <c r="BJ237" s="348"/>
      <c r="BK237" s="348"/>
      <c r="BL237" s="348"/>
      <c r="BM237" s="348"/>
      <c r="BN237" s="348"/>
      <c r="BO237" s="348"/>
      <c r="BP237" s="348"/>
      <c r="BQ237" s="348"/>
      <c r="BR237" s="348"/>
      <c r="BS237" s="348"/>
      <c r="BT237" s="348"/>
      <c r="BU237" s="348"/>
      <c r="BV237" s="348"/>
      <c r="BW237" s="348"/>
      <c r="BX237" s="348"/>
      <c r="BY237" s="348"/>
      <c r="BZ237" s="348"/>
      <c r="CA237" s="348"/>
      <c r="CB237" s="348"/>
      <c r="CC237" s="348"/>
      <c r="CD237" s="348"/>
      <c r="CE237" s="348"/>
      <c r="CF237" s="348"/>
      <c r="CG237" s="348"/>
      <c r="CH237" s="348"/>
      <c r="CI237" s="348"/>
    </row>
    <row r="238" spans="1:87" s="7" customFormat="1" ht="15">
      <c r="A238" s="362"/>
      <c r="B238" s="363"/>
      <c r="C238" s="282"/>
      <c r="D238" s="258"/>
      <c r="E238" s="258"/>
      <c r="F238" s="258"/>
      <c r="G238" s="258"/>
      <c r="H238" s="258"/>
      <c r="I238" s="258"/>
      <c r="J238" s="258"/>
      <c r="K238" s="258"/>
      <c r="L238" s="439"/>
      <c r="M238" s="439"/>
      <c r="N238" s="439"/>
      <c r="O238" s="439"/>
      <c r="P238" s="439"/>
      <c r="Q238" s="439"/>
      <c r="R238" s="439"/>
      <c r="S238" s="258"/>
      <c r="T238" s="258"/>
      <c r="U238" s="258"/>
      <c r="V238" s="258"/>
      <c r="W238" s="258"/>
      <c r="X238" s="258"/>
      <c r="Y238" s="258"/>
      <c r="Z238" s="258"/>
      <c r="AA238" s="258"/>
      <c r="AB238" s="258"/>
      <c r="AC238" s="258"/>
      <c r="AD238" s="258"/>
      <c r="AE238" s="258"/>
      <c r="AF238" s="258"/>
      <c r="AG238" s="258"/>
      <c r="AH238" s="258"/>
      <c r="AI238" s="258"/>
      <c r="AJ238" s="258"/>
      <c r="AK238" s="29"/>
      <c r="AL238" s="29"/>
      <c r="AM238" s="29"/>
      <c r="AN238" s="348"/>
      <c r="AO238" s="348"/>
      <c r="AP238" s="348"/>
      <c r="AQ238" s="348"/>
      <c r="AR238" s="348"/>
      <c r="AS238" s="348"/>
      <c r="AT238" s="348"/>
      <c r="AU238" s="348"/>
      <c r="AV238" s="348"/>
      <c r="AW238" s="348"/>
      <c r="AX238" s="348"/>
      <c r="AY238" s="348"/>
      <c r="AZ238" s="348"/>
      <c r="BA238" s="348"/>
      <c r="BB238" s="348"/>
      <c r="BC238" s="348"/>
      <c r="BD238" s="348"/>
      <c r="BE238" s="348"/>
      <c r="BF238" s="348"/>
      <c r="BG238" s="348"/>
      <c r="BH238" s="348"/>
      <c r="BI238" s="348"/>
      <c r="BJ238" s="348"/>
      <c r="BK238" s="348"/>
      <c r="BL238" s="348"/>
      <c r="BM238" s="348"/>
      <c r="BN238" s="348"/>
      <c r="BO238" s="348"/>
      <c r="BP238" s="348"/>
      <c r="BQ238" s="348"/>
      <c r="BR238" s="348"/>
      <c r="BS238" s="348"/>
      <c r="BT238" s="348"/>
      <c r="BU238" s="348"/>
      <c r="BV238" s="348"/>
      <c r="BW238" s="348"/>
      <c r="BX238" s="348"/>
      <c r="BY238" s="348"/>
      <c r="BZ238" s="348"/>
      <c r="CA238" s="348"/>
      <c r="CB238" s="348"/>
      <c r="CC238" s="348"/>
      <c r="CD238" s="348"/>
      <c r="CE238" s="348"/>
      <c r="CF238" s="348"/>
      <c r="CG238" s="348"/>
      <c r="CH238" s="348"/>
      <c r="CI238" s="348"/>
    </row>
    <row r="239" spans="1:87" s="7" customFormat="1" ht="15">
      <c r="A239" s="362"/>
      <c r="B239" s="363"/>
      <c r="C239" s="494"/>
      <c r="D239" s="258"/>
      <c r="E239" s="258"/>
      <c r="F239" s="258"/>
      <c r="G239" s="258"/>
      <c r="H239" s="258"/>
      <c r="I239" s="258"/>
      <c r="J239" s="258"/>
      <c r="K239" s="258"/>
      <c r="L239" s="439"/>
      <c r="M239" s="439"/>
      <c r="N239" s="439"/>
      <c r="O239" s="439"/>
      <c r="P239" s="439"/>
      <c r="Q239" s="439"/>
      <c r="R239" s="439"/>
      <c r="S239" s="258"/>
      <c r="T239" s="258"/>
      <c r="U239" s="258"/>
      <c r="V239" s="258"/>
      <c r="W239" s="258"/>
      <c r="X239" s="258"/>
      <c r="Y239" s="258"/>
      <c r="Z239" s="258"/>
      <c r="AA239" s="258"/>
      <c r="AB239" s="258"/>
      <c r="AC239" s="258"/>
      <c r="AD239" s="258"/>
      <c r="AE239" s="258"/>
      <c r="AF239" s="258"/>
      <c r="AG239" s="258"/>
      <c r="AH239" s="258"/>
      <c r="AI239" s="258"/>
      <c r="AJ239" s="258"/>
      <c r="AK239" s="208"/>
      <c r="AL239" s="208"/>
      <c r="AM239" s="208"/>
      <c r="AN239" s="348"/>
      <c r="AO239" s="348"/>
      <c r="AP239" s="348"/>
      <c r="AQ239" s="348"/>
      <c r="AR239" s="348"/>
      <c r="AS239" s="348"/>
      <c r="AT239" s="348"/>
      <c r="AU239" s="348"/>
      <c r="AV239" s="348"/>
      <c r="AW239" s="348"/>
      <c r="AX239" s="348"/>
      <c r="AY239" s="348"/>
      <c r="AZ239" s="348"/>
      <c r="BA239" s="348"/>
      <c r="BB239" s="348"/>
      <c r="BC239" s="348"/>
      <c r="BD239" s="348"/>
      <c r="BE239" s="348"/>
      <c r="BF239" s="348"/>
      <c r="BG239" s="348"/>
      <c r="BH239" s="348"/>
      <c r="BI239" s="348"/>
      <c r="BJ239" s="348"/>
      <c r="BK239" s="348"/>
      <c r="BL239" s="348"/>
      <c r="BM239" s="348"/>
      <c r="BN239" s="348"/>
      <c r="BO239" s="348"/>
      <c r="BP239" s="348"/>
      <c r="BQ239" s="348"/>
      <c r="BR239" s="348"/>
      <c r="BS239" s="348"/>
      <c r="BT239" s="348"/>
      <c r="BU239" s="348"/>
      <c r="BV239" s="348"/>
      <c r="BW239" s="348"/>
      <c r="BX239" s="348"/>
      <c r="BY239" s="348"/>
      <c r="BZ239" s="348"/>
      <c r="CA239" s="348"/>
      <c r="CB239" s="348"/>
      <c r="CC239" s="348"/>
      <c r="CD239" s="348"/>
      <c r="CE239" s="348"/>
      <c r="CF239" s="348"/>
      <c r="CG239" s="348"/>
      <c r="CH239" s="348"/>
      <c r="CI239" s="348"/>
    </row>
    <row r="240" spans="1:87" s="7" customFormat="1" ht="15">
      <c r="A240" s="362"/>
      <c r="B240" s="363"/>
      <c r="C240" s="282"/>
      <c r="D240" s="258"/>
      <c r="E240" s="258"/>
      <c r="F240" s="258"/>
      <c r="G240" s="258"/>
      <c r="H240" s="258"/>
      <c r="I240" s="258"/>
      <c r="J240" s="258"/>
      <c r="K240" s="258"/>
      <c r="L240" s="439"/>
      <c r="M240" s="439"/>
      <c r="N240" s="439"/>
      <c r="O240" s="439"/>
      <c r="P240" s="439"/>
      <c r="Q240" s="439"/>
      <c r="R240" s="439"/>
      <c r="S240" s="258"/>
      <c r="T240" s="258"/>
      <c r="U240" s="258"/>
      <c r="V240" s="258"/>
      <c r="W240" s="258"/>
      <c r="X240" s="258"/>
      <c r="Y240" s="258"/>
      <c r="Z240" s="258"/>
      <c r="AA240" s="258"/>
      <c r="AB240" s="258"/>
      <c r="AC240" s="258"/>
      <c r="AD240" s="258"/>
      <c r="AE240" s="258"/>
      <c r="AF240" s="258"/>
      <c r="AG240" s="258"/>
      <c r="AH240" s="258"/>
      <c r="AI240" s="258"/>
      <c r="AJ240" s="258"/>
      <c r="AK240" s="366"/>
      <c r="AL240" s="366"/>
      <c r="AM240" s="366"/>
      <c r="AN240" s="348"/>
      <c r="AO240" s="348"/>
      <c r="AP240" s="348"/>
      <c r="AQ240" s="348"/>
      <c r="AR240" s="348"/>
      <c r="AS240" s="348"/>
      <c r="AT240" s="348"/>
      <c r="AU240" s="348"/>
      <c r="AV240" s="348"/>
      <c r="AW240" s="348"/>
      <c r="AX240" s="348"/>
      <c r="AY240" s="348"/>
      <c r="AZ240" s="348"/>
      <c r="BA240" s="348"/>
      <c r="BB240" s="348"/>
      <c r="BC240" s="348"/>
      <c r="BD240" s="348"/>
      <c r="BE240" s="348"/>
      <c r="BF240" s="348"/>
      <c r="BG240" s="348"/>
      <c r="BH240" s="348"/>
      <c r="BI240" s="348"/>
      <c r="BJ240" s="348"/>
      <c r="BK240" s="348"/>
      <c r="BL240" s="348"/>
      <c r="BM240" s="348"/>
      <c r="BN240" s="348"/>
      <c r="BO240" s="348"/>
      <c r="BP240" s="348"/>
      <c r="BQ240" s="348"/>
      <c r="BR240" s="348"/>
      <c r="BS240" s="348"/>
      <c r="BT240" s="348"/>
      <c r="BU240" s="348"/>
      <c r="BV240" s="348"/>
      <c r="BW240" s="348"/>
      <c r="BX240" s="348"/>
      <c r="BY240" s="348"/>
      <c r="BZ240" s="348"/>
      <c r="CA240" s="348"/>
      <c r="CB240" s="348"/>
      <c r="CC240" s="348"/>
      <c r="CD240" s="348"/>
      <c r="CE240" s="348"/>
      <c r="CF240" s="348"/>
      <c r="CG240" s="348"/>
      <c r="CH240" s="348"/>
      <c r="CI240" s="348"/>
    </row>
    <row r="241" spans="1:87" s="7" customFormat="1" ht="15">
      <c r="A241" s="362"/>
      <c r="B241" s="363"/>
      <c r="C241" s="282"/>
      <c r="D241" s="258"/>
      <c r="E241" s="258"/>
      <c r="F241" s="258"/>
      <c r="G241" s="258"/>
      <c r="H241" s="258"/>
      <c r="I241" s="258"/>
      <c r="J241" s="258"/>
      <c r="K241" s="258"/>
      <c r="L241" s="439"/>
      <c r="M241" s="439"/>
      <c r="N241" s="439"/>
      <c r="O241" s="439"/>
      <c r="P241" s="439"/>
      <c r="Q241" s="439"/>
      <c r="R241" s="439"/>
      <c r="S241" s="258"/>
      <c r="T241" s="258"/>
      <c r="U241" s="258"/>
      <c r="V241" s="258"/>
      <c r="W241" s="258"/>
      <c r="X241" s="258"/>
      <c r="Y241" s="258"/>
      <c r="Z241" s="258"/>
      <c r="AA241" s="258"/>
      <c r="AB241" s="258"/>
      <c r="AC241" s="258"/>
      <c r="AD241" s="258"/>
      <c r="AE241" s="258"/>
      <c r="AF241" s="258"/>
      <c r="AG241" s="258"/>
      <c r="AH241" s="258"/>
      <c r="AI241" s="258"/>
      <c r="AJ241" s="258"/>
      <c r="AK241" s="352"/>
      <c r="AL241" s="352"/>
      <c r="AM241" s="352"/>
      <c r="AN241" s="348"/>
      <c r="AO241" s="348"/>
      <c r="AP241" s="348"/>
      <c r="AQ241" s="348"/>
      <c r="AR241" s="348"/>
      <c r="AS241" s="348"/>
      <c r="AT241" s="348"/>
      <c r="AU241" s="348"/>
      <c r="AV241" s="348"/>
      <c r="AW241" s="348"/>
      <c r="AX241" s="348"/>
      <c r="AY241" s="348"/>
      <c r="AZ241" s="348"/>
      <c r="BA241" s="348"/>
      <c r="BB241" s="348"/>
      <c r="BC241" s="348"/>
      <c r="BD241" s="348"/>
      <c r="BE241" s="348"/>
      <c r="BF241" s="348"/>
      <c r="BG241" s="348"/>
      <c r="BH241" s="348"/>
      <c r="BI241" s="348"/>
      <c r="BJ241" s="348"/>
      <c r="BK241" s="348"/>
      <c r="BL241" s="348"/>
      <c r="BM241" s="348"/>
      <c r="BN241" s="348"/>
      <c r="BO241" s="348"/>
      <c r="BP241" s="348"/>
      <c r="BQ241" s="348"/>
      <c r="BR241" s="348"/>
      <c r="BS241" s="348"/>
      <c r="BT241" s="348"/>
      <c r="BU241" s="348"/>
      <c r="BV241" s="348"/>
      <c r="BW241" s="348"/>
      <c r="BX241" s="348"/>
      <c r="BY241" s="348"/>
      <c r="BZ241" s="348"/>
      <c r="CA241" s="348"/>
      <c r="CB241" s="348"/>
      <c r="CC241" s="348"/>
      <c r="CD241" s="348"/>
      <c r="CE241" s="348"/>
      <c r="CF241" s="348"/>
      <c r="CG241" s="348"/>
      <c r="CH241" s="348"/>
      <c r="CI241" s="348"/>
    </row>
    <row r="242" spans="1:87" s="7" customFormat="1" ht="15">
      <c r="A242" s="362"/>
      <c r="B242" s="363"/>
      <c r="C242" s="282"/>
      <c r="D242" s="352"/>
      <c r="E242" s="29"/>
      <c r="F242" s="29"/>
      <c r="G242" s="29"/>
      <c r="H242" s="29"/>
      <c r="I242" s="29"/>
      <c r="J242" s="29"/>
      <c r="K242" s="29"/>
      <c r="L242" s="328"/>
      <c r="M242" s="328"/>
      <c r="N242" s="328"/>
      <c r="O242" s="328"/>
      <c r="P242" s="328"/>
      <c r="Q242" s="328"/>
      <c r="R242" s="328"/>
      <c r="S242" s="29"/>
      <c r="T242" s="29"/>
      <c r="U242" s="29"/>
      <c r="V242" s="29"/>
      <c r="W242" s="29"/>
      <c r="X242" s="29"/>
      <c r="Y242" s="29"/>
      <c r="Z242" s="29"/>
      <c r="AA242" s="29"/>
      <c r="AB242" s="29"/>
      <c r="AC242" s="29"/>
      <c r="AD242" s="29"/>
      <c r="AE242" s="29"/>
      <c r="AF242" s="29"/>
      <c r="AG242" s="29"/>
      <c r="AH242" s="29"/>
      <c r="AI242" s="29"/>
      <c r="AJ242" s="29"/>
      <c r="AK242" s="29"/>
      <c r="AL242" s="29"/>
      <c r="AM242" s="29"/>
      <c r="AN242" s="352"/>
      <c r="AO242" s="348"/>
      <c r="AP242" s="348"/>
      <c r="AQ242" s="348"/>
      <c r="AR242" s="348"/>
      <c r="AS242" s="348"/>
      <c r="AT242" s="348"/>
      <c r="AU242" s="348"/>
      <c r="AV242" s="348"/>
      <c r="AW242" s="348"/>
      <c r="AX242" s="348"/>
      <c r="AY242" s="348"/>
      <c r="AZ242" s="348"/>
      <c r="BA242" s="348"/>
      <c r="BB242" s="348"/>
      <c r="BC242" s="348"/>
      <c r="BD242" s="348"/>
      <c r="BE242" s="348"/>
      <c r="BF242" s="348"/>
      <c r="BG242" s="348"/>
      <c r="BH242" s="348"/>
      <c r="BI242" s="348"/>
      <c r="BJ242" s="348"/>
      <c r="BK242" s="348"/>
      <c r="BL242" s="348"/>
      <c r="BM242" s="348"/>
      <c r="BN242" s="348"/>
      <c r="BO242" s="348"/>
      <c r="BP242" s="348"/>
      <c r="BQ242" s="348"/>
      <c r="BR242" s="348"/>
      <c r="BS242" s="348"/>
      <c r="BT242" s="348"/>
      <c r="BU242" s="348"/>
      <c r="BV242" s="348"/>
      <c r="BW242" s="348"/>
      <c r="BX242" s="348"/>
      <c r="BY242" s="348"/>
      <c r="BZ242" s="348"/>
      <c r="CA242" s="348"/>
      <c r="CB242" s="348"/>
      <c r="CC242" s="348"/>
      <c r="CD242" s="348"/>
      <c r="CE242" s="348"/>
      <c r="CF242" s="348"/>
      <c r="CG242" s="348"/>
      <c r="CH242" s="348"/>
      <c r="CI242" s="348"/>
    </row>
    <row r="243" spans="1:87" s="7" customFormat="1" ht="15">
      <c r="A243" s="362"/>
      <c r="B243" s="363"/>
      <c r="C243" s="282"/>
      <c r="D243" s="352"/>
      <c r="E243" s="352"/>
      <c r="F243" s="352"/>
      <c r="G243" s="352"/>
      <c r="H243" s="352"/>
      <c r="I243" s="352"/>
      <c r="J243" s="352"/>
      <c r="K243" s="352"/>
      <c r="L243" s="440"/>
      <c r="M243" s="440"/>
      <c r="N243" s="440"/>
      <c r="O243" s="440"/>
      <c r="P243" s="440"/>
      <c r="Q243" s="440"/>
      <c r="R243" s="440"/>
      <c r="S243" s="352"/>
      <c r="T243" s="352"/>
      <c r="U243" s="352"/>
      <c r="V243" s="352"/>
      <c r="W243" s="352"/>
      <c r="X243" s="352"/>
      <c r="Y243" s="352"/>
      <c r="Z243" s="352"/>
      <c r="AA243" s="352"/>
      <c r="AB243" s="352"/>
      <c r="AC243" s="352"/>
      <c r="AD243" s="352"/>
      <c r="AE243" s="352"/>
      <c r="AF243" s="352"/>
      <c r="AG243" s="352"/>
      <c r="AH243" s="352"/>
      <c r="AI243" s="352"/>
      <c r="AJ243" s="352"/>
      <c r="AK243" s="352"/>
      <c r="AL243" s="352"/>
      <c r="AM243" s="352"/>
      <c r="AN243" s="348"/>
      <c r="AO243" s="348"/>
      <c r="AP243" s="348"/>
      <c r="AQ243" s="348"/>
      <c r="AR243" s="348"/>
      <c r="AS243" s="348"/>
      <c r="AT243" s="348"/>
      <c r="AU243" s="348"/>
      <c r="AV243" s="348"/>
      <c r="AW243" s="348"/>
      <c r="AX243" s="348"/>
      <c r="AY243" s="348"/>
      <c r="AZ243" s="348"/>
      <c r="BA243" s="348"/>
      <c r="BB243" s="348"/>
      <c r="BC243" s="348"/>
      <c r="BD243" s="348"/>
      <c r="BE243" s="348"/>
      <c r="BF243" s="348"/>
      <c r="BG243" s="348"/>
      <c r="BH243" s="348"/>
      <c r="BI243" s="348"/>
      <c r="BJ243" s="348"/>
      <c r="BK243" s="348"/>
      <c r="BL243" s="348"/>
      <c r="BM243" s="348"/>
      <c r="BN243" s="348"/>
      <c r="BO243" s="348"/>
      <c r="BP243" s="348"/>
      <c r="BQ243" s="348"/>
      <c r="BR243" s="348"/>
      <c r="BS243" s="348"/>
      <c r="BT243" s="348"/>
      <c r="BU243" s="348"/>
      <c r="BV243" s="348"/>
      <c r="BW243" s="348"/>
      <c r="BX243" s="348"/>
      <c r="BY243" s="348"/>
      <c r="BZ243" s="348"/>
      <c r="CA243" s="348"/>
      <c r="CB243" s="348"/>
      <c r="CC243" s="348"/>
      <c r="CD243" s="348"/>
      <c r="CE243" s="348"/>
      <c r="CF243" s="348"/>
      <c r="CG243" s="348"/>
      <c r="CH243" s="348"/>
      <c r="CI243" s="348"/>
    </row>
    <row r="244" spans="1:87" s="7" customFormat="1" ht="15">
      <c r="A244" s="362"/>
      <c r="B244" s="363"/>
      <c r="C244" s="282"/>
      <c r="D244" s="348"/>
      <c r="L244" s="328"/>
      <c r="M244" s="328"/>
      <c r="N244" s="328"/>
      <c r="O244" s="328"/>
      <c r="P244" s="328"/>
      <c r="Q244" s="328"/>
      <c r="R244" s="328"/>
      <c r="AN244" s="348"/>
      <c r="AO244" s="348"/>
      <c r="AP244" s="348"/>
      <c r="AQ244" s="348"/>
      <c r="AR244" s="348"/>
      <c r="AS244" s="348"/>
      <c r="AT244" s="348"/>
      <c r="AU244" s="348"/>
      <c r="AV244" s="348"/>
      <c r="AW244" s="348"/>
      <c r="AX244" s="348"/>
      <c r="AY244" s="348"/>
      <c r="AZ244" s="348"/>
      <c r="BA244" s="348"/>
      <c r="BB244" s="348"/>
      <c r="BC244" s="348"/>
      <c r="BD244" s="348"/>
      <c r="BE244" s="348"/>
      <c r="BF244" s="348"/>
      <c r="BG244" s="348"/>
      <c r="BH244" s="348"/>
      <c r="BI244" s="348"/>
      <c r="BJ244" s="348"/>
      <c r="BK244" s="348"/>
      <c r="BL244" s="348"/>
      <c r="BM244" s="348"/>
      <c r="BN244" s="348"/>
      <c r="BO244" s="348"/>
      <c r="BP244" s="348"/>
      <c r="BQ244" s="348"/>
      <c r="BR244" s="348"/>
      <c r="BS244" s="348"/>
      <c r="BT244" s="348"/>
      <c r="BU244" s="348"/>
      <c r="BV244" s="348"/>
      <c r="BW244" s="348"/>
      <c r="BX244" s="348"/>
      <c r="BY244" s="348"/>
      <c r="BZ244" s="348"/>
      <c r="CA244" s="348"/>
      <c r="CB244" s="348"/>
      <c r="CC244" s="348"/>
      <c r="CD244" s="348"/>
      <c r="CE244" s="348"/>
      <c r="CF244" s="348"/>
      <c r="CG244" s="348"/>
      <c r="CH244" s="348"/>
      <c r="CI244" s="348"/>
    </row>
    <row r="245" spans="3:39" ht="15">
      <c r="C245" s="26"/>
      <c r="D245" s="367"/>
      <c r="G245" s="14"/>
      <c r="J245" s="13"/>
      <c r="K245" s="13"/>
      <c r="S245" s="29"/>
      <c r="T245" s="29"/>
      <c r="U245" s="29"/>
      <c r="V245" s="29"/>
      <c r="W245" s="29"/>
      <c r="X245" s="29"/>
      <c r="Y245" s="29"/>
      <c r="Z245" s="29"/>
      <c r="AA245" s="29"/>
      <c r="AB245" s="29"/>
      <c r="AC245" s="29"/>
      <c r="AD245" s="29"/>
      <c r="AE245" s="29"/>
      <c r="AF245" s="29"/>
      <c r="AG245" s="29"/>
      <c r="AH245" s="29"/>
      <c r="AI245" s="29"/>
      <c r="AJ245" s="29"/>
      <c r="AK245" s="29"/>
      <c r="AL245" s="29"/>
      <c r="AM245" s="29"/>
    </row>
    <row r="246" spans="4:9" ht="15">
      <c r="D246" s="367"/>
      <c r="I246" s="13"/>
    </row>
    <row r="247" spans="4:9" ht="15">
      <c r="D247" s="349"/>
      <c r="I247" s="13"/>
    </row>
    <row r="248" ht="15">
      <c r="D248" s="349"/>
    </row>
    <row r="249" ht="15">
      <c r="D249" s="349"/>
    </row>
    <row r="250" ht="15">
      <c r="D250" s="349"/>
    </row>
    <row r="251" ht="15">
      <c r="D251" s="349"/>
    </row>
    <row r="252" ht="15">
      <c r="D252" s="349"/>
    </row>
    <row r="253" ht="15">
      <c r="D253" s="349"/>
    </row>
    <row r="254" ht="15">
      <c r="D254" s="349"/>
    </row>
    <row r="255" ht="15">
      <c r="D255" s="349"/>
    </row>
    <row r="256" ht="15">
      <c r="D256" s="349"/>
    </row>
    <row r="257" ht="15">
      <c r="D257" s="349"/>
    </row>
    <row r="258" ht="15">
      <c r="D258" s="349"/>
    </row>
    <row r="259" ht="15">
      <c r="D259" s="349"/>
    </row>
    <row r="260" ht="15">
      <c r="D260" s="349"/>
    </row>
    <row r="261" ht="15">
      <c r="D261" s="349"/>
    </row>
    <row r="262" ht="15">
      <c r="D262" s="349"/>
    </row>
    <row r="263" ht="15">
      <c r="D263" s="349"/>
    </row>
    <row r="264" ht="15">
      <c r="D264" s="349"/>
    </row>
    <row r="265" ht="15">
      <c r="D265" s="349"/>
    </row>
    <row r="266" ht="15">
      <c r="D266" s="349"/>
    </row>
    <row r="267" ht="15">
      <c r="D267" s="349"/>
    </row>
    <row r="268" ht="15">
      <c r="D268" s="349"/>
    </row>
    <row r="269" ht="15">
      <c r="D269" s="349"/>
    </row>
    <row r="270" ht="15">
      <c r="D270" s="349"/>
    </row>
    <row r="271" ht="15">
      <c r="D271" s="349"/>
    </row>
    <row r="272" ht="15">
      <c r="D272" s="349"/>
    </row>
    <row r="273" ht="15">
      <c r="D273" s="349"/>
    </row>
    <row r="274" ht="15">
      <c r="D274" s="349"/>
    </row>
    <row r="275" ht="15">
      <c r="D275" s="349"/>
    </row>
    <row r="276" ht="15">
      <c r="D276" s="349"/>
    </row>
    <row r="277" ht="15">
      <c r="D277" s="349"/>
    </row>
    <row r="278" ht="15">
      <c r="D278" s="349"/>
    </row>
    <row r="279" ht="15">
      <c r="D279" s="349"/>
    </row>
    <row r="280" ht="15">
      <c r="D280" s="349"/>
    </row>
    <row r="281" ht="15">
      <c r="D281" s="349"/>
    </row>
    <row r="282" ht="15">
      <c r="D282" s="349"/>
    </row>
    <row r="283" ht="15">
      <c r="D283" s="349"/>
    </row>
    <row r="284" ht="15">
      <c r="D284" s="349"/>
    </row>
    <row r="285" ht="15">
      <c r="D285" s="349"/>
    </row>
    <row r="286" ht="15">
      <c r="D286" s="349"/>
    </row>
    <row r="287" ht="15">
      <c r="D287" s="349"/>
    </row>
    <row r="288" ht="15">
      <c r="D288" s="349"/>
    </row>
    <row r="289" ht="15">
      <c r="D289" s="349"/>
    </row>
    <row r="290" ht="15">
      <c r="D290" s="349"/>
    </row>
    <row r="291" ht="15">
      <c r="D291" s="349"/>
    </row>
    <row r="292" ht="15">
      <c r="D292" s="349"/>
    </row>
    <row r="293" ht="15">
      <c r="D293" s="349"/>
    </row>
    <row r="294" ht="15">
      <c r="D294" s="349"/>
    </row>
    <row r="295" ht="15">
      <c r="D295" s="349"/>
    </row>
    <row r="296" ht="15">
      <c r="D296" s="349"/>
    </row>
    <row r="297" ht="15">
      <c r="D297" s="349"/>
    </row>
    <row r="298" ht="15">
      <c r="D298" s="349"/>
    </row>
    <row r="299" ht="15">
      <c r="D299" s="349"/>
    </row>
    <row r="300" ht="15">
      <c r="D300" s="349"/>
    </row>
    <row r="301" ht="15">
      <c r="D301" s="349"/>
    </row>
    <row r="302" ht="15">
      <c r="D302" s="349"/>
    </row>
    <row r="303" ht="15">
      <c r="D303" s="349"/>
    </row>
    <row r="304" ht="15">
      <c r="D304" s="349"/>
    </row>
    <row r="305" ht="15">
      <c r="D305" s="349"/>
    </row>
    <row r="306" ht="15">
      <c r="D306" s="349"/>
    </row>
    <row r="307" ht="15">
      <c r="D307" s="349"/>
    </row>
    <row r="308" ht="15">
      <c r="D308" s="349"/>
    </row>
    <row r="309" ht="15">
      <c r="D309" s="349"/>
    </row>
    <row r="310" ht="15">
      <c r="D310" s="349"/>
    </row>
    <row r="311" ht="15">
      <c r="D311" s="349"/>
    </row>
    <row r="312" ht="15">
      <c r="D312" s="349"/>
    </row>
    <row r="313" ht="15">
      <c r="D313" s="349"/>
    </row>
    <row r="314" ht="15">
      <c r="D314" s="349"/>
    </row>
    <row r="315" ht="15">
      <c r="D315" s="349"/>
    </row>
    <row r="316" ht="15">
      <c r="D316" s="349"/>
    </row>
    <row r="317" ht="15">
      <c r="D317" s="349"/>
    </row>
    <row r="318" ht="15">
      <c r="D318" s="349"/>
    </row>
    <row r="319" ht="15">
      <c r="D319" s="349"/>
    </row>
    <row r="320" ht="15">
      <c r="D320" s="349"/>
    </row>
    <row r="321" ht="15">
      <c r="D321" s="349"/>
    </row>
    <row r="322" ht="15">
      <c r="D322" s="349"/>
    </row>
    <row r="323" ht="15">
      <c r="D323" s="349"/>
    </row>
    <row r="324" ht="15">
      <c r="D324" s="349"/>
    </row>
    <row r="325" ht="15">
      <c r="D325" s="349"/>
    </row>
    <row r="326" ht="15">
      <c r="D326" s="349"/>
    </row>
    <row r="327" ht="15">
      <c r="D327" s="349"/>
    </row>
    <row r="328" ht="15">
      <c r="D328" s="349"/>
    </row>
    <row r="329" ht="15">
      <c r="D329" s="349"/>
    </row>
    <row r="330" ht="15">
      <c r="D330" s="349"/>
    </row>
    <row r="331" ht="15">
      <c r="D331" s="349"/>
    </row>
    <row r="332" ht="15">
      <c r="D332" s="349"/>
    </row>
    <row r="333" ht="15">
      <c r="D333" s="349"/>
    </row>
    <row r="334" ht="15">
      <c r="D334" s="349"/>
    </row>
    <row r="335" ht="15">
      <c r="D335" s="349"/>
    </row>
    <row r="336" ht="15">
      <c r="D336" s="349"/>
    </row>
    <row r="337" ht="15">
      <c r="D337" s="349"/>
    </row>
    <row r="338" ht="15">
      <c r="D338" s="349"/>
    </row>
    <row r="339" ht="15">
      <c r="D339" s="349"/>
    </row>
    <row r="340" ht="15">
      <c r="D340" s="349"/>
    </row>
    <row r="341" ht="15">
      <c r="D341" s="349"/>
    </row>
    <row r="342" ht="15">
      <c r="D342" s="349"/>
    </row>
    <row r="343" ht="15">
      <c r="D343" s="349"/>
    </row>
    <row r="344" ht="15">
      <c r="D344" s="349"/>
    </row>
    <row r="345" ht="15">
      <c r="D345" s="349"/>
    </row>
    <row r="346" ht="15">
      <c r="D346" s="349"/>
    </row>
    <row r="347" ht="15">
      <c r="D347" s="349"/>
    </row>
    <row r="348" ht="15">
      <c r="D348" s="349"/>
    </row>
    <row r="349" ht="15">
      <c r="D349" s="349"/>
    </row>
    <row r="350" ht="15">
      <c r="D350" s="349"/>
    </row>
    <row r="351" ht="15">
      <c r="D351" s="349"/>
    </row>
    <row r="352" ht="15">
      <c r="D352" s="349"/>
    </row>
    <row r="353" ht="15">
      <c r="D353" s="349"/>
    </row>
    <row r="354" ht="15">
      <c r="D354" s="349"/>
    </row>
    <row r="355" ht="15">
      <c r="D355" s="349"/>
    </row>
    <row r="356" ht="15">
      <c r="D356" s="349"/>
    </row>
    <row r="357" ht="15">
      <c r="D357" s="349"/>
    </row>
    <row r="358" ht="15">
      <c r="D358" s="349"/>
    </row>
    <row r="359" ht="15">
      <c r="D359" s="349"/>
    </row>
    <row r="360" ht="15">
      <c r="D360" s="349"/>
    </row>
  </sheetData>
  <sheetProtection/>
  <mergeCells count="76">
    <mergeCell ref="A186:A187"/>
    <mergeCell ref="B145:B146"/>
    <mergeCell ref="A145:A146"/>
    <mergeCell ref="A191:A192"/>
    <mergeCell ref="B163:B164"/>
    <mergeCell ref="B165:B166"/>
    <mergeCell ref="A180:A181"/>
    <mergeCell ref="A169:A171"/>
    <mergeCell ref="A165:A166"/>
    <mergeCell ref="A163:A164"/>
    <mergeCell ref="A172:A178"/>
    <mergeCell ref="B89:B90"/>
    <mergeCell ref="A29:A31"/>
    <mergeCell ref="B53:B54"/>
    <mergeCell ref="B59:B61"/>
    <mergeCell ref="B29:B31"/>
    <mergeCell ref="A49:A50"/>
    <mergeCell ref="A89:A90"/>
    <mergeCell ref="A59:A61"/>
    <mergeCell ref="H10:J10"/>
    <mergeCell ref="B11:B13"/>
    <mergeCell ref="C11:C13"/>
    <mergeCell ref="D11:G11"/>
    <mergeCell ref="J11:J13"/>
    <mergeCell ref="D12:D13"/>
    <mergeCell ref="E12:G12"/>
    <mergeCell ref="H12:H13"/>
    <mergeCell ref="H11:I11"/>
    <mergeCell ref="AD12:AE12"/>
    <mergeCell ref="AF12:AF13"/>
    <mergeCell ref="AA12:AA13"/>
    <mergeCell ref="AB12:AB13"/>
    <mergeCell ref="AC12:AC13"/>
    <mergeCell ref="H1:J1"/>
    <mergeCell ref="H2:J2"/>
    <mergeCell ref="H3:J3"/>
    <mergeCell ref="B8:J8"/>
    <mergeCell ref="B9:J9"/>
    <mergeCell ref="AH11:AH13"/>
    <mergeCell ref="AG12:AG13"/>
    <mergeCell ref="N11:N13"/>
    <mergeCell ref="O11:AG11"/>
    <mergeCell ref="O12:P12"/>
    <mergeCell ref="Q12:Q13"/>
    <mergeCell ref="R12:S12"/>
    <mergeCell ref="T12:V12"/>
    <mergeCell ref="W12:X12"/>
    <mergeCell ref="Y12:Y13"/>
    <mergeCell ref="B57:B58"/>
    <mergeCell ref="B49:B50"/>
    <mergeCell ref="B234:C234"/>
    <mergeCell ref="B169:B171"/>
    <mergeCell ref="B191:B192"/>
    <mergeCell ref="B180:B181"/>
    <mergeCell ref="B172:B178"/>
    <mergeCell ref="B186:B187"/>
    <mergeCell ref="A67:A70"/>
    <mergeCell ref="B67:B70"/>
    <mergeCell ref="B79:B87"/>
    <mergeCell ref="B55:B56"/>
    <mergeCell ref="Z12:Z13"/>
    <mergeCell ref="A55:A56"/>
    <mergeCell ref="A57:A58"/>
    <mergeCell ref="A79:A87"/>
    <mergeCell ref="M11:M13"/>
    <mergeCell ref="A11:A13"/>
    <mergeCell ref="A198:A199"/>
    <mergeCell ref="B198:B199"/>
    <mergeCell ref="A221:A224"/>
    <mergeCell ref="B221:B224"/>
    <mergeCell ref="L129:L133"/>
    <mergeCell ref="A53:A54"/>
    <mergeCell ref="A112:A113"/>
    <mergeCell ref="A140:A142"/>
    <mergeCell ref="B140:B142"/>
    <mergeCell ref="B112:B113"/>
  </mergeCells>
  <printOptions/>
  <pageMargins left="1.1811023622047245" right="0.3937007874015748" top="0.7874015748031497" bottom="0.7874015748031497" header="0.5118110236220472" footer="0.5118110236220472"/>
  <pageSetup firstPageNumber="12" useFirstPageNumber="1" fitToHeight="5" fitToWidth="1" horizontalDpi="600" verticalDpi="600" orientation="portrait" paperSize="9" scale="50" r:id="rId1"/>
  <headerFooter alignWithMargins="0">
    <oddHeader>&amp;C&amp;P</oddHeader>
  </headerFooter>
  <rowBreaks count="1" manualBreakCount="1">
    <brk id="115" max="9" man="1"/>
  </rowBreaks>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AY184"/>
  <sheetViews>
    <sheetView view="pageBreakPreview" zoomScale="60" zoomScaleNormal="75" zoomScalePageLayoutView="0" workbookViewId="0" topLeftCell="A6">
      <pane xSplit="1" ySplit="5" topLeftCell="AD11" activePane="bottomRight" state="frozen"/>
      <selection pane="topLeft" activeCell="C74" sqref="C74"/>
      <selection pane="topRight" activeCell="C74" sqref="C74"/>
      <selection pane="bottomLeft" activeCell="C74" sqref="C74"/>
      <selection pane="bottomRight" activeCell="AK57" sqref="AK7:AM57"/>
    </sheetView>
  </sheetViews>
  <sheetFormatPr defaultColWidth="7.875" defaultRowHeight="12.75"/>
  <cols>
    <col min="1" max="1" width="35.00390625" style="3" customWidth="1"/>
    <col min="2" max="2" width="19.875" style="3" customWidth="1"/>
    <col min="3" max="3" width="26.25390625" style="3" customWidth="1"/>
    <col min="4" max="4" width="18.00390625" style="3" customWidth="1"/>
    <col min="5" max="5" width="39.25390625" style="3" customWidth="1"/>
    <col min="6" max="6" width="14.625" style="3" customWidth="1"/>
    <col min="7" max="7" width="15.25390625" style="3" customWidth="1"/>
    <col min="8" max="8" width="12.875" style="3" customWidth="1"/>
    <col min="9" max="9" width="15.25390625" style="3" customWidth="1"/>
    <col min="10" max="10" width="25.625" style="3" customWidth="1"/>
    <col min="11" max="11" width="24.625" style="3" customWidth="1"/>
    <col min="12" max="13" width="15.25390625" style="3" customWidth="1"/>
    <col min="14" max="14" width="15.75390625" style="3" customWidth="1"/>
    <col min="15" max="15" width="16.125" style="3" customWidth="1"/>
    <col min="16" max="16" width="18.25390625" style="3" customWidth="1"/>
    <col min="17" max="17" width="25.00390625" style="3" customWidth="1"/>
    <col min="18" max="18" width="25.25390625" style="3" customWidth="1"/>
    <col min="19" max="19" width="17.75390625" style="3" customWidth="1"/>
    <col min="20" max="21" width="14.875" style="3" customWidth="1"/>
    <col min="22" max="22" width="19.00390625" style="3" customWidth="1"/>
    <col min="23" max="23" width="32.75390625" style="3" customWidth="1"/>
    <col min="24" max="24" width="16.375" style="3" customWidth="1"/>
    <col min="25" max="25" width="15.625" style="3" customWidth="1"/>
    <col min="26" max="26" width="25.875" style="3" customWidth="1"/>
    <col min="27" max="27" width="30.125" style="3" customWidth="1"/>
    <col min="28" max="28" width="32.125" style="3" customWidth="1"/>
    <col min="29" max="29" width="32.75390625" style="3" customWidth="1"/>
    <col min="30" max="30" width="17.125" style="3" customWidth="1"/>
    <col min="31" max="31" width="17.75390625" style="3" customWidth="1"/>
    <col min="32" max="32" width="17.375" style="3" customWidth="1"/>
    <col min="33" max="34" width="16.25390625" style="3" customWidth="1"/>
    <col min="35" max="35" width="18.125" style="3" customWidth="1"/>
    <col min="36" max="36" width="21.25390625" style="32" customWidth="1"/>
    <col min="37" max="37" width="15.75390625" style="3" customWidth="1"/>
    <col min="38" max="38" width="11.375" style="3" customWidth="1"/>
    <col min="39" max="16384" width="7.875" style="3" customWidth="1"/>
  </cols>
  <sheetData>
    <row r="1" spans="1:36" ht="12.7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305"/>
    </row>
    <row r="2" spans="1:36" ht="22.5" customHeight="1">
      <c r="A2" s="7"/>
      <c r="B2" s="7"/>
      <c r="C2" s="7"/>
      <c r="D2" s="7"/>
      <c r="E2" s="7"/>
      <c r="F2" s="7"/>
      <c r="G2" s="7"/>
      <c r="H2" s="7"/>
      <c r="I2" s="7"/>
      <c r="J2" s="7"/>
      <c r="K2" s="7"/>
      <c r="L2" s="7"/>
      <c r="M2" s="7"/>
      <c r="N2" s="7"/>
      <c r="P2" s="7"/>
      <c r="Q2" s="7"/>
      <c r="R2" s="7"/>
      <c r="S2" s="113" t="s">
        <v>761</v>
      </c>
      <c r="U2" s="7"/>
      <c r="V2" s="7"/>
      <c r="W2" s="7"/>
      <c r="X2" s="7"/>
      <c r="Y2" s="7"/>
      <c r="Z2" s="7"/>
      <c r="AA2" s="7"/>
      <c r="AB2" s="7"/>
      <c r="AC2" s="7"/>
      <c r="AD2" s="7"/>
      <c r="AE2" s="7"/>
      <c r="AF2" s="7"/>
      <c r="AG2" s="7"/>
      <c r="AH2" s="7"/>
      <c r="AI2" s="7"/>
      <c r="AJ2" s="7"/>
    </row>
    <row r="3" spans="1:36" ht="22.5" customHeight="1">
      <c r="A3" s="7"/>
      <c r="B3" s="7"/>
      <c r="C3" s="7"/>
      <c r="D3" s="7"/>
      <c r="E3" s="7"/>
      <c r="F3" s="7"/>
      <c r="G3" s="7"/>
      <c r="H3" s="7"/>
      <c r="I3" s="7"/>
      <c r="J3" s="7"/>
      <c r="K3" s="7"/>
      <c r="L3" s="7"/>
      <c r="M3" s="7"/>
      <c r="N3" s="7"/>
      <c r="P3" s="7"/>
      <c r="Q3" s="307"/>
      <c r="R3" s="307"/>
      <c r="S3" s="306" t="s">
        <v>440</v>
      </c>
      <c r="U3" s="307"/>
      <c r="V3" s="307"/>
      <c r="W3" s="7"/>
      <c r="X3" s="7"/>
      <c r="Y3" s="7"/>
      <c r="Z3" s="7"/>
      <c r="AA3" s="7"/>
      <c r="AB3" s="7"/>
      <c r="AC3" s="7"/>
      <c r="AD3" s="7"/>
      <c r="AE3" s="7"/>
      <c r="AF3" s="7"/>
      <c r="AG3" s="7"/>
      <c r="AH3" s="7"/>
      <c r="AI3" s="7"/>
      <c r="AJ3" s="307"/>
    </row>
    <row r="4" spans="1:36" ht="30.75" customHeight="1">
      <c r="A4" s="561" t="s">
        <v>288</v>
      </c>
      <c r="B4" s="561"/>
      <c r="C4" s="561"/>
      <c r="D4" s="561"/>
      <c r="E4" s="561"/>
      <c r="F4" s="561"/>
      <c r="G4" s="561"/>
      <c r="H4" s="561"/>
      <c r="I4" s="561"/>
      <c r="J4" s="561"/>
      <c r="K4" s="561"/>
      <c r="L4" s="561"/>
      <c r="M4" s="561"/>
      <c r="N4" s="561"/>
      <c r="O4" s="561"/>
      <c r="P4" s="561"/>
      <c r="Q4" s="561"/>
      <c r="R4" s="561"/>
      <c r="S4" s="561"/>
      <c r="T4" s="561"/>
      <c r="U4" s="561"/>
      <c r="V4" s="561"/>
      <c r="W4" s="561"/>
      <c r="X4" s="561"/>
      <c r="Y4" s="308"/>
      <c r="Z4" s="308"/>
      <c r="AA4" s="308"/>
      <c r="AB4" s="308"/>
      <c r="AC4" s="308"/>
      <c r="AD4" s="308"/>
      <c r="AE4" s="308"/>
      <c r="AF4" s="308"/>
      <c r="AG4" s="308"/>
      <c r="AH4" s="308"/>
      <c r="AI4" s="308"/>
      <c r="AJ4" s="308"/>
    </row>
    <row r="5" spans="1:36" ht="15" customHeight="1">
      <c r="A5" s="309"/>
      <c r="B5" s="309"/>
      <c r="C5" s="309"/>
      <c r="D5" s="309"/>
      <c r="E5" s="309"/>
      <c r="F5" s="309"/>
      <c r="G5" s="309"/>
      <c r="H5" s="309"/>
      <c r="I5" s="309"/>
      <c r="J5" s="7"/>
      <c r="K5" s="310"/>
      <c r="L5" s="311"/>
      <c r="M5" s="311"/>
      <c r="N5" s="7"/>
      <c r="O5" s="309"/>
      <c r="P5" s="311"/>
      <c r="Q5" s="7"/>
      <c r="R5" s="311"/>
      <c r="S5" s="311"/>
      <c r="T5" s="311"/>
      <c r="U5" s="478" t="s">
        <v>67</v>
      </c>
      <c r="W5" s="309"/>
      <c r="X5" s="311"/>
      <c r="Y5" s="309"/>
      <c r="Z5" s="309"/>
      <c r="AA5" s="309"/>
      <c r="AB5" s="309"/>
      <c r="AC5" s="309"/>
      <c r="AD5" s="309"/>
      <c r="AE5" s="309"/>
      <c r="AF5" s="309"/>
      <c r="AG5" s="309"/>
      <c r="AH5" s="309"/>
      <c r="AI5" s="309"/>
      <c r="AJ5" s="311" t="s">
        <v>67</v>
      </c>
    </row>
    <row r="6" spans="1:36" s="271" customFormat="1" ht="15" customHeight="1">
      <c r="A6" s="562" t="s">
        <v>287</v>
      </c>
      <c r="B6" s="565" t="s">
        <v>661</v>
      </c>
      <c r="C6" s="566"/>
      <c r="D6" s="566"/>
      <c r="E6" s="566"/>
      <c r="F6" s="566"/>
      <c r="G6" s="566"/>
      <c r="H6" s="566"/>
      <c r="I6" s="566"/>
      <c r="J6" s="566"/>
      <c r="K6" s="566"/>
      <c r="L6" s="566"/>
      <c r="M6" s="566"/>
      <c r="N6" s="566"/>
      <c r="O6" s="566"/>
      <c r="P6" s="566"/>
      <c r="Q6" s="566"/>
      <c r="R6" s="566"/>
      <c r="S6" s="566"/>
      <c r="T6" s="566"/>
      <c r="U6" s="566"/>
      <c r="V6" s="566"/>
      <c r="W6" s="567"/>
      <c r="X6" s="568" t="s">
        <v>780</v>
      </c>
      <c r="Y6" s="569"/>
      <c r="Z6" s="569"/>
      <c r="AA6" s="569"/>
      <c r="AB6" s="569"/>
      <c r="AC6" s="570"/>
      <c r="AD6" s="558" t="s">
        <v>129</v>
      </c>
      <c r="AE6" s="560"/>
      <c r="AF6" s="560"/>
      <c r="AG6" s="560"/>
      <c r="AH6" s="560"/>
      <c r="AI6" s="550" t="s">
        <v>366</v>
      </c>
      <c r="AJ6" s="557" t="s">
        <v>662</v>
      </c>
    </row>
    <row r="7" spans="1:36" s="271" customFormat="1" ht="39.75" customHeight="1">
      <c r="A7" s="562"/>
      <c r="B7" s="550" t="s">
        <v>130</v>
      </c>
      <c r="C7" s="550" t="s">
        <v>922</v>
      </c>
      <c r="D7" s="550" t="s">
        <v>127</v>
      </c>
      <c r="E7" s="550" t="s">
        <v>911</v>
      </c>
      <c r="F7" s="550" t="s">
        <v>124</v>
      </c>
      <c r="G7" s="550"/>
      <c r="H7" s="550"/>
      <c r="I7" s="550"/>
      <c r="J7" s="550"/>
      <c r="K7" s="550" t="s">
        <v>912</v>
      </c>
      <c r="L7" s="550" t="s">
        <v>131</v>
      </c>
      <c r="M7" s="551" t="s">
        <v>584</v>
      </c>
      <c r="N7" s="550" t="s">
        <v>687</v>
      </c>
      <c r="O7" s="550" t="s">
        <v>473</v>
      </c>
      <c r="P7" s="550" t="s">
        <v>638</v>
      </c>
      <c r="Q7" s="550" t="s">
        <v>472</v>
      </c>
      <c r="R7" s="550" t="s">
        <v>759</v>
      </c>
      <c r="S7" s="550" t="s">
        <v>242</v>
      </c>
      <c r="T7" s="551" t="s">
        <v>388</v>
      </c>
      <c r="U7" s="550" t="s">
        <v>899</v>
      </c>
      <c r="V7" s="550" t="s">
        <v>832</v>
      </c>
      <c r="W7" s="551" t="s">
        <v>921</v>
      </c>
      <c r="X7" s="550" t="s">
        <v>760</v>
      </c>
      <c r="Y7" s="550"/>
      <c r="Z7" s="550"/>
      <c r="AA7" s="550"/>
      <c r="AB7" s="550"/>
      <c r="AC7" s="551" t="s">
        <v>921</v>
      </c>
      <c r="AD7" s="551" t="s">
        <v>395</v>
      </c>
      <c r="AE7" s="551" t="s">
        <v>396</v>
      </c>
      <c r="AF7" s="551" t="s">
        <v>397</v>
      </c>
      <c r="AG7" s="551" t="s">
        <v>793</v>
      </c>
      <c r="AH7" s="554" t="s">
        <v>794</v>
      </c>
      <c r="AI7" s="550"/>
      <c r="AJ7" s="557"/>
    </row>
    <row r="8" spans="1:36" s="271" customFormat="1" ht="18" customHeight="1">
      <c r="A8" s="562"/>
      <c r="B8" s="550"/>
      <c r="C8" s="550"/>
      <c r="D8" s="550"/>
      <c r="E8" s="550"/>
      <c r="F8" s="551" t="s">
        <v>422</v>
      </c>
      <c r="G8" s="554" t="s">
        <v>877</v>
      </c>
      <c r="H8" s="563"/>
      <c r="I8" s="551" t="s">
        <v>125</v>
      </c>
      <c r="J8" s="551" t="s">
        <v>254</v>
      </c>
      <c r="K8" s="550"/>
      <c r="L8" s="550"/>
      <c r="M8" s="552"/>
      <c r="N8" s="550"/>
      <c r="O8" s="550"/>
      <c r="P8" s="550"/>
      <c r="Q8" s="550"/>
      <c r="R8" s="550"/>
      <c r="S8" s="550"/>
      <c r="T8" s="552"/>
      <c r="U8" s="550"/>
      <c r="V8" s="550"/>
      <c r="W8" s="552"/>
      <c r="X8" s="551" t="s">
        <v>558</v>
      </c>
      <c r="Y8" s="558" t="s">
        <v>551</v>
      </c>
      <c r="Z8" s="560"/>
      <c r="AA8" s="560"/>
      <c r="AB8" s="559"/>
      <c r="AC8" s="552"/>
      <c r="AD8" s="552"/>
      <c r="AE8" s="552"/>
      <c r="AF8" s="552"/>
      <c r="AG8" s="552"/>
      <c r="AH8" s="555"/>
      <c r="AI8" s="550"/>
      <c r="AJ8" s="557"/>
    </row>
    <row r="9" spans="1:36" s="271" customFormat="1" ht="139.5" customHeight="1">
      <c r="A9" s="562"/>
      <c r="B9" s="550"/>
      <c r="C9" s="550"/>
      <c r="D9" s="550"/>
      <c r="E9" s="550"/>
      <c r="F9" s="552"/>
      <c r="G9" s="556"/>
      <c r="H9" s="564"/>
      <c r="I9" s="552"/>
      <c r="J9" s="552"/>
      <c r="K9" s="550"/>
      <c r="L9" s="550"/>
      <c r="M9" s="552"/>
      <c r="N9" s="550"/>
      <c r="O9" s="550"/>
      <c r="P9" s="550"/>
      <c r="Q9" s="550"/>
      <c r="R9" s="550"/>
      <c r="S9" s="550"/>
      <c r="T9" s="552"/>
      <c r="U9" s="550"/>
      <c r="V9" s="550"/>
      <c r="W9" s="552"/>
      <c r="X9" s="552"/>
      <c r="Y9" s="558" t="s">
        <v>552</v>
      </c>
      <c r="Z9" s="559"/>
      <c r="AA9" s="550" t="s">
        <v>786</v>
      </c>
      <c r="AB9" s="550"/>
      <c r="AC9" s="552"/>
      <c r="AD9" s="552"/>
      <c r="AE9" s="552"/>
      <c r="AF9" s="552"/>
      <c r="AG9" s="552"/>
      <c r="AH9" s="555"/>
      <c r="AI9" s="550"/>
      <c r="AJ9" s="557"/>
    </row>
    <row r="10" spans="1:36" s="271" customFormat="1" ht="108" customHeight="1">
      <c r="A10" s="562"/>
      <c r="B10" s="550"/>
      <c r="C10" s="550"/>
      <c r="D10" s="550"/>
      <c r="E10" s="550"/>
      <c r="F10" s="553"/>
      <c r="G10" s="270" t="s">
        <v>546</v>
      </c>
      <c r="H10" s="270" t="s">
        <v>547</v>
      </c>
      <c r="I10" s="553"/>
      <c r="J10" s="553"/>
      <c r="K10" s="550"/>
      <c r="L10" s="550"/>
      <c r="M10" s="553"/>
      <c r="N10" s="550"/>
      <c r="O10" s="550"/>
      <c r="P10" s="550"/>
      <c r="Q10" s="550"/>
      <c r="R10" s="550"/>
      <c r="S10" s="550"/>
      <c r="T10" s="553"/>
      <c r="U10" s="550"/>
      <c r="V10" s="550"/>
      <c r="W10" s="553"/>
      <c r="X10" s="553"/>
      <c r="Y10" s="270" t="s">
        <v>890</v>
      </c>
      <c r="Z10" s="270" t="s">
        <v>446</v>
      </c>
      <c r="AA10" s="270" t="s">
        <v>260</v>
      </c>
      <c r="AB10" s="270" t="s">
        <v>559</v>
      </c>
      <c r="AC10" s="553"/>
      <c r="AD10" s="553"/>
      <c r="AE10" s="553"/>
      <c r="AF10" s="553"/>
      <c r="AG10" s="553"/>
      <c r="AH10" s="556"/>
      <c r="AI10" s="550"/>
      <c r="AJ10" s="557"/>
    </row>
    <row r="11" spans="1:38" s="33" customFormat="1" ht="22.5" customHeight="1">
      <c r="A11" s="218" t="s">
        <v>770</v>
      </c>
      <c r="B11" s="388">
        <v>469348.3</v>
      </c>
      <c r="C11" s="388">
        <v>154129.2</v>
      </c>
      <c r="D11" s="388">
        <v>20243.2</v>
      </c>
      <c r="E11" s="388">
        <v>95371.1</v>
      </c>
      <c r="F11" s="388">
        <v>90739.1</v>
      </c>
      <c r="G11" s="388"/>
      <c r="H11" s="388"/>
      <c r="I11" s="388">
        <v>3353.9</v>
      </c>
      <c r="J11" s="388">
        <v>1278.1</v>
      </c>
      <c r="K11" s="391">
        <v>2519.32073</v>
      </c>
      <c r="L11" s="389"/>
      <c r="M11" s="389"/>
      <c r="N11" s="389"/>
      <c r="O11" s="388"/>
      <c r="P11" s="389"/>
      <c r="Q11" s="389"/>
      <c r="R11" s="389"/>
      <c r="S11" s="390">
        <v>46275.2</v>
      </c>
      <c r="T11" s="389"/>
      <c r="U11" s="389"/>
      <c r="V11" s="388">
        <v>800</v>
      </c>
      <c r="W11" s="391">
        <v>375517.6</v>
      </c>
      <c r="X11" s="390">
        <v>23352.924</v>
      </c>
      <c r="Y11" s="390">
        <v>14327.52</v>
      </c>
      <c r="Z11" s="390"/>
      <c r="AA11" s="390">
        <v>8080.56</v>
      </c>
      <c r="AB11" s="390">
        <v>944.844</v>
      </c>
      <c r="AC11" s="391">
        <v>221233.234</v>
      </c>
      <c r="AD11" s="392">
        <v>4000.9</v>
      </c>
      <c r="AE11" s="393">
        <v>27018.5</v>
      </c>
      <c r="AF11" s="393">
        <v>9797.9</v>
      </c>
      <c r="AG11" s="394"/>
      <c r="AH11" s="394"/>
      <c r="AI11" s="395">
        <v>17389.3</v>
      </c>
      <c r="AJ11" s="223">
        <v>1466996.6787299998</v>
      </c>
      <c r="AL11" s="319"/>
    </row>
    <row r="12" spans="1:51" s="35" customFormat="1" ht="22.5" customHeight="1">
      <c r="A12" s="218" t="s">
        <v>248</v>
      </c>
      <c r="B12" s="388">
        <v>19995.5</v>
      </c>
      <c r="C12" s="388">
        <v>3810.6</v>
      </c>
      <c r="D12" s="388">
        <v>367</v>
      </c>
      <c r="E12" s="388">
        <v>2282.6</v>
      </c>
      <c r="F12" s="388">
        <v>2131.1</v>
      </c>
      <c r="G12" s="388"/>
      <c r="H12" s="388"/>
      <c r="I12" s="388">
        <v>119.5</v>
      </c>
      <c r="J12" s="388">
        <v>32</v>
      </c>
      <c r="K12" s="391">
        <v>216.54791999999998</v>
      </c>
      <c r="L12" s="396"/>
      <c r="M12" s="396"/>
      <c r="N12" s="396"/>
      <c r="O12" s="396"/>
      <c r="P12" s="396"/>
      <c r="Q12" s="396"/>
      <c r="R12" s="396"/>
      <c r="S12" s="390"/>
      <c r="T12" s="396"/>
      <c r="U12" s="396"/>
      <c r="V12" s="396"/>
      <c r="W12" s="391"/>
      <c r="X12" s="390">
        <v>332.98</v>
      </c>
      <c r="Y12" s="390">
        <v>332.98</v>
      </c>
      <c r="Z12" s="390"/>
      <c r="AA12" s="390"/>
      <c r="AB12" s="390"/>
      <c r="AC12" s="391"/>
      <c r="AD12" s="392">
        <v>127</v>
      </c>
      <c r="AE12" s="388">
        <v>1045.2</v>
      </c>
      <c r="AF12" s="388"/>
      <c r="AG12" s="390"/>
      <c r="AH12" s="390"/>
      <c r="AI12" s="397">
        <v>2215.9</v>
      </c>
      <c r="AJ12" s="223">
        <v>30393.32792</v>
      </c>
      <c r="AK12" s="34"/>
      <c r="AL12" s="319"/>
      <c r="AM12" s="34"/>
      <c r="AN12" s="34"/>
      <c r="AO12" s="34"/>
      <c r="AP12" s="34"/>
      <c r="AQ12" s="34"/>
      <c r="AR12" s="34"/>
      <c r="AS12" s="34"/>
      <c r="AT12" s="34"/>
      <c r="AU12" s="34"/>
      <c r="AV12" s="34"/>
      <c r="AW12" s="34"/>
      <c r="AX12" s="34"/>
      <c r="AY12" s="34"/>
    </row>
    <row r="13" spans="1:51" s="35" customFormat="1" ht="22.5" customHeight="1">
      <c r="A13" s="218" t="s">
        <v>249</v>
      </c>
      <c r="B13" s="388">
        <v>70435.7</v>
      </c>
      <c r="C13" s="388">
        <v>40464.3</v>
      </c>
      <c r="D13" s="388">
        <v>585.3</v>
      </c>
      <c r="E13" s="388">
        <v>7504.1</v>
      </c>
      <c r="F13" s="388">
        <v>6760.8</v>
      </c>
      <c r="G13" s="388"/>
      <c r="H13" s="388"/>
      <c r="I13" s="388">
        <v>655.6</v>
      </c>
      <c r="J13" s="388">
        <v>87.7</v>
      </c>
      <c r="K13" s="391">
        <v>417.29388</v>
      </c>
      <c r="L13" s="388"/>
      <c r="M13" s="388"/>
      <c r="N13" s="388"/>
      <c r="O13" s="388"/>
      <c r="P13" s="388"/>
      <c r="Q13" s="388"/>
      <c r="R13" s="388"/>
      <c r="S13" s="390">
        <v>5131.54</v>
      </c>
      <c r="T13" s="388"/>
      <c r="U13" s="388"/>
      <c r="V13" s="388"/>
      <c r="W13" s="391">
        <v>17215.4</v>
      </c>
      <c r="X13" s="390">
        <v>943.03</v>
      </c>
      <c r="Y13" s="390">
        <v>943.03</v>
      </c>
      <c r="Z13" s="390"/>
      <c r="AA13" s="390"/>
      <c r="AB13" s="390"/>
      <c r="AC13" s="391">
        <v>717.14</v>
      </c>
      <c r="AD13" s="392">
        <v>349.3</v>
      </c>
      <c r="AE13" s="388">
        <v>4788</v>
      </c>
      <c r="AF13" s="388">
        <v>583.2</v>
      </c>
      <c r="AG13" s="390"/>
      <c r="AH13" s="390"/>
      <c r="AI13" s="397">
        <v>8861</v>
      </c>
      <c r="AJ13" s="223">
        <v>157995.30388</v>
      </c>
      <c r="AK13" s="34"/>
      <c r="AL13" s="319"/>
      <c r="AM13" s="34"/>
      <c r="AN13" s="34"/>
      <c r="AO13" s="34"/>
      <c r="AP13" s="34"/>
      <c r="AQ13" s="34"/>
      <c r="AR13" s="34"/>
      <c r="AS13" s="34"/>
      <c r="AT13" s="34"/>
      <c r="AU13" s="34"/>
      <c r="AV13" s="34"/>
      <c r="AW13" s="34"/>
      <c r="AX13" s="34"/>
      <c r="AY13" s="34"/>
    </row>
    <row r="14" spans="1:51" s="35" customFormat="1" ht="22.5" customHeight="1">
      <c r="A14" s="218" t="s">
        <v>853</v>
      </c>
      <c r="B14" s="388">
        <v>10474.5</v>
      </c>
      <c r="C14" s="388">
        <v>3545.4</v>
      </c>
      <c r="D14" s="388">
        <v>3305.4</v>
      </c>
      <c r="E14" s="388">
        <v>250.7</v>
      </c>
      <c r="F14" s="388">
        <v>208</v>
      </c>
      <c r="G14" s="388"/>
      <c r="H14" s="388"/>
      <c r="I14" s="388">
        <v>20.8</v>
      </c>
      <c r="J14" s="388">
        <v>21.9</v>
      </c>
      <c r="K14" s="391">
        <v>211.14918999999998</v>
      </c>
      <c r="L14" s="388"/>
      <c r="M14" s="388"/>
      <c r="N14" s="388"/>
      <c r="O14" s="388"/>
      <c r="P14" s="388"/>
      <c r="Q14" s="388"/>
      <c r="R14" s="388"/>
      <c r="S14" s="390"/>
      <c r="T14" s="388"/>
      <c r="U14" s="388"/>
      <c r="V14" s="388"/>
      <c r="W14" s="391"/>
      <c r="X14" s="390">
        <v>109.68</v>
      </c>
      <c r="Y14" s="390">
        <v>109.68</v>
      </c>
      <c r="Z14" s="390"/>
      <c r="AA14" s="390"/>
      <c r="AB14" s="390"/>
      <c r="AC14" s="391">
        <v>3512.386</v>
      </c>
      <c r="AD14" s="392">
        <v>95.2</v>
      </c>
      <c r="AE14" s="388">
        <v>590</v>
      </c>
      <c r="AF14" s="388">
        <v>24.1</v>
      </c>
      <c r="AG14" s="390"/>
      <c r="AH14" s="390"/>
      <c r="AI14" s="397">
        <v>369.1</v>
      </c>
      <c r="AJ14" s="223">
        <v>22487.615189999997</v>
      </c>
      <c r="AK14" s="34"/>
      <c r="AL14" s="319"/>
      <c r="AM14" s="34"/>
      <c r="AN14" s="34"/>
      <c r="AO14" s="34"/>
      <c r="AP14" s="34"/>
      <c r="AQ14" s="34"/>
      <c r="AR14" s="34"/>
      <c r="AS14" s="34"/>
      <c r="AT14" s="34"/>
      <c r="AU14" s="34"/>
      <c r="AV14" s="34"/>
      <c r="AW14" s="34"/>
      <c r="AX14" s="34"/>
      <c r="AY14" s="34"/>
    </row>
    <row r="15" spans="1:51" s="35" customFormat="1" ht="22.5" customHeight="1">
      <c r="A15" s="218" t="s">
        <v>250</v>
      </c>
      <c r="B15" s="388">
        <v>176460.1</v>
      </c>
      <c r="C15" s="388">
        <v>80059.9</v>
      </c>
      <c r="D15" s="388">
        <v>9740.6</v>
      </c>
      <c r="E15" s="388">
        <v>12527.7</v>
      </c>
      <c r="F15" s="388">
        <v>11047.8</v>
      </c>
      <c r="G15" s="388"/>
      <c r="H15" s="388"/>
      <c r="I15" s="388">
        <v>919</v>
      </c>
      <c r="J15" s="388">
        <v>560.9</v>
      </c>
      <c r="K15" s="391">
        <v>1534.46753</v>
      </c>
      <c r="L15" s="388"/>
      <c r="M15" s="388"/>
      <c r="N15" s="388"/>
      <c r="O15" s="388"/>
      <c r="P15" s="388"/>
      <c r="Q15" s="388"/>
      <c r="R15" s="388"/>
      <c r="S15" s="390"/>
      <c r="T15" s="388"/>
      <c r="U15" s="388"/>
      <c r="V15" s="388">
        <v>496.9</v>
      </c>
      <c r="W15" s="391">
        <v>66016.52903</v>
      </c>
      <c r="X15" s="390">
        <v>1775.48</v>
      </c>
      <c r="Y15" s="390">
        <v>1775.48</v>
      </c>
      <c r="Z15" s="390"/>
      <c r="AA15" s="390"/>
      <c r="AB15" s="390"/>
      <c r="AC15" s="391">
        <v>902.295</v>
      </c>
      <c r="AD15" s="392">
        <v>1143.1</v>
      </c>
      <c r="AE15" s="388">
        <v>33721.2</v>
      </c>
      <c r="AF15" s="388">
        <v>802.1</v>
      </c>
      <c r="AG15" s="390"/>
      <c r="AH15" s="390"/>
      <c r="AI15" s="397">
        <v>11028.5</v>
      </c>
      <c r="AJ15" s="223">
        <v>396208.87156</v>
      </c>
      <c r="AK15" s="34"/>
      <c r="AL15" s="319"/>
      <c r="AM15" s="34"/>
      <c r="AN15" s="34"/>
      <c r="AO15" s="34"/>
      <c r="AP15" s="34"/>
      <c r="AQ15" s="34"/>
      <c r="AR15" s="34"/>
      <c r="AS15" s="34"/>
      <c r="AT15" s="34"/>
      <c r="AU15" s="34"/>
      <c r="AV15" s="34"/>
      <c r="AW15" s="34"/>
      <c r="AX15" s="34"/>
      <c r="AY15" s="34"/>
    </row>
    <row r="16" spans="1:51" s="35" customFormat="1" ht="22.5" customHeight="1">
      <c r="A16" s="218" t="s">
        <v>251</v>
      </c>
      <c r="B16" s="388">
        <v>27719.2</v>
      </c>
      <c r="C16" s="388">
        <v>10802.8</v>
      </c>
      <c r="D16" s="388">
        <v>921.9</v>
      </c>
      <c r="E16" s="388">
        <v>1158.7</v>
      </c>
      <c r="F16" s="388">
        <v>179</v>
      </c>
      <c r="G16" s="388">
        <v>545.7</v>
      </c>
      <c r="H16" s="388">
        <v>203.9</v>
      </c>
      <c r="I16" s="388">
        <v>137.5</v>
      </c>
      <c r="J16" s="388">
        <v>92.6</v>
      </c>
      <c r="K16" s="391">
        <v>317.77533</v>
      </c>
      <c r="L16" s="388"/>
      <c r="M16" s="388"/>
      <c r="N16" s="388"/>
      <c r="O16" s="388"/>
      <c r="P16" s="388"/>
      <c r="Q16" s="388"/>
      <c r="R16" s="388"/>
      <c r="S16" s="390"/>
      <c r="T16" s="388"/>
      <c r="U16" s="388"/>
      <c r="V16" s="388"/>
      <c r="W16" s="391"/>
      <c r="X16" s="390">
        <v>290.55</v>
      </c>
      <c r="Y16" s="390">
        <v>290.55</v>
      </c>
      <c r="Z16" s="390"/>
      <c r="AA16" s="390"/>
      <c r="AB16" s="390"/>
      <c r="AC16" s="391">
        <v>40047.61</v>
      </c>
      <c r="AD16" s="392">
        <v>190.6</v>
      </c>
      <c r="AE16" s="388">
        <v>2591.1</v>
      </c>
      <c r="AF16" s="388">
        <v>129.4</v>
      </c>
      <c r="AG16" s="390"/>
      <c r="AH16" s="390"/>
      <c r="AI16" s="397">
        <v>4754.6</v>
      </c>
      <c r="AJ16" s="223">
        <v>88924.23533</v>
      </c>
      <c r="AK16" s="34"/>
      <c r="AL16" s="319"/>
      <c r="AM16" s="34"/>
      <c r="AN16" s="34"/>
      <c r="AO16" s="34"/>
      <c r="AP16" s="34"/>
      <c r="AQ16" s="34"/>
      <c r="AR16" s="34"/>
      <c r="AS16" s="34"/>
      <c r="AT16" s="34"/>
      <c r="AU16" s="34"/>
      <c r="AV16" s="34"/>
      <c r="AW16" s="34"/>
      <c r="AX16" s="34"/>
      <c r="AY16" s="34"/>
    </row>
    <row r="17" spans="1:51" s="35" customFormat="1" ht="22.5" customHeight="1">
      <c r="A17" s="218" t="s">
        <v>766</v>
      </c>
      <c r="B17" s="388">
        <v>45756.8</v>
      </c>
      <c r="C17" s="388">
        <v>15152</v>
      </c>
      <c r="D17" s="388">
        <v>3451.5</v>
      </c>
      <c r="E17" s="388">
        <v>1405.1</v>
      </c>
      <c r="F17" s="388">
        <v>1144</v>
      </c>
      <c r="G17" s="388"/>
      <c r="H17" s="388"/>
      <c r="I17" s="388">
        <v>141.5</v>
      </c>
      <c r="J17" s="388">
        <v>119.6</v>
      </c>
      <c r="K17" s="391">
        <v>386.38455999999996</v>
      </c>
      <c r="L17" s="388"/>
      <c r="M17" s="388"/>
      <c r="N17" s="388"/>
      <c r="O17" s="388"/>
      <c r="P17" s="388"/>
      <c r="Q17" s="388"/>
      <c r="R17" s="388"/>
      <c r="S17" s="390"/>
      <c r="T17" s="388"/>
      <c r="U17" s="388"/>
      <c r="V17" s="388"/>
      <c r="W17" s="391">
        <v>123.59568</v>
      </c>
      <c r="X17" s="390">
        <v>329.31</v>
      </c>
      <c r="Y17" s="390">
        <v>329.31</v>
      </c>
      <c r="Z17" s="390"/>
      <c r="AA17" s="390"/>
      <c r="AB17" s="390"/>
      <c r="AC17" s="391">
        <v>341.503</v>
      </c>
      <c r="AD17" s="392">
        <v>254</v>
      </c>
      <c r="AE17" s="388">
        <v>2172.3</v>
      </c>
      <c r="AF17" s="388">
        <v>69.3</v>
      </c>
      <c r="AG17" s="390"/>
      <c r="AH17" s="390"/>
      <c r="AI17" s="397">
        <v>1440.2</v>
      </c>
      <c r="AJ17" s="223">
        <v>70881.99324000001</v>
      </c>
      <c r="AK17" s="34"/>
      <c r="AL17" s="319"/>
      <c r="AM17" s="34"/>
      <c r="AN17" s="34"/>
      <c r="AO17" s="34"/>
      <c r="AP17" s="34"/>
      <c r="AQ17" s="34"/>
      <c r="AR17" s="34"/>
      <c r="AS17" s="34"/>
      <c r="AT17" s="34"/>
      <c r="AU17" s="34"/>
      <c r="AV17" s="34"/>
      <c r="AW17" s="34"/>
      <c r="AX17" s="34"/>
      <c r="AY17" s="34"/>
    </row>
    <row r="18" spans="1:51" s="35" customFormat="1" ht="22.5" customHeight="1">
      <c r="A18" s="218" t="s">
        <v>767</v>
      </c>
      <c r="B18" s="388">
        <v>29257.8</v>
      </c>
      <c r="C18" s="388">
        <v>8671.4</v>
      </c>
      <c r="D18" s="388">
        <v>3226.9</v>
      </c>
      <c r="E18" s="388">
        <v>542.1</v>
      </c>
      <c r="F18" s="388">
        <v>296</v>
      </c>
      <c r="G18" s="388"/>
      <c r="H18" s="388"/>
      <c r="I18" s="388">
        <v>85.5</v>
      </c>
      <c r="J18" s="388">
        <v>160.6</v>
      </c>
      <c r="K18" s="391">
        <v>235.82401</v>
      </c>
      <c r="L18" s="388"/>
      <c r="M18" s="388"/>
      <c r="N18" s="388"/>
      <c r="O18" s="388"/>
      <c r="P18" s="388"/>
      <c r="Q18" s="388"/>
      <c r="R18" s="388"/>
      <c r="S18" s="390">
        <v>20000</v>
      </c>
      <c r="T18" s="388"/>
      <c r="U18" s="388"/>
      <c r="V18" s="388"/>
      <c r="W18" s="391"/>
      <c r="X18" s="390">
        <v>346.25</v>
      </c>
      <c r="Y18" s="390">
        <v>346.25</v>
      </c>
      <c r="Z18" s="390"/>
      <c r="AA18" s="390"/>
      <c r="AB18" s="390"/>
      <c r="AC18" s="391"/>
      <c r="AD18" s="392">
        <v>285.8</v>
      </c>
      <c r="AE18" s="388">
        <v>1737.2</v>
      </c>
      <c r="AF18" s="388">
        <v>23.3</v>
      </c>
      <c r="AG18" s="390"/>
      <c r="AH18" s="390"/>
      <c r="AI18" s="397">
        <v>1091.2</v>
      </c>
      <c r="AJ18" s="223">
        <v>65417.774009999994</v>
      </c>
      <c r="AK18" s="34"/>
      <c r="AL18" s="319"/>
      <c r="AM18" s="34"/>
      <c r="AN18" s="34"/>
      <c r="AO18" s="34"/>
      <c r="AP18" s="34"/>
      <c r="AQ18" s="34"/>
      <c r="AR18" s="34"/>
      <c r="AS18" s="34"/>
      <c r="AT18" s="34"/>
      <c r="AU18" s="34"/>
      <c r="AV18" s="34"/>
      <c r="AW18" s="34"/>
      <c r="AX18" s="34"/>
      <c r="AY18" s="34"/>
    </row>
    <row r="19" spans="1:51" s="35" customFormat="1" ht="22.5" customHeight="1">
      <c r="A19" s="218" t="s">
        <v>768</v>
      </c>
      <c r="B19" s="388">
        <v>35866.6</v>
      </c>
      <c r="C19" s="388">
        <v>7524.3</v>
      </c>
      <c r="D19" s="388">
        <v>3826.5</v>
      </c>
      <c r="E19" s="388">
        <v>544</v>
      </c>
      <c r="F19" s="388">
        <v>344</v>
      </c>
      <c r="G19" s="388"/>
      <c r="H19" s="388"/>
      <c r="I19" s="388">
        <v>135.5</v>
      </c>
      <c r="J19" s="388">
        <v>64.5</v>
      </c>
      <c r="K19" s="391">
        <v>278.81535</v>
      </c>
      <c r="L19" s="388"/>
      <c r="M19" s="388"/>
      <c r="N19" s="388"/>
      <c r="O19" s="388"/>
      <c r="P19" s="388"/>
      <c r="Q19" s="388"/>
      <c r="R19" s="388"/>
      <c r="S19" s="390"/>
      <c r="T19" s="388"/>
      <c r="U19" s="388"/>
      <c r="V19" s="388"/>
      <c r="W19" s="391"/>
      <c r="X19" s="390">
        <v>439.17</v>
      </c>
      <c r="Y19" s="390">
        <v>439.17</v>
      </c>
      <c r="Z19" s="390"/>
      <c r="AA19" s="390"/>
      <c r="AB19" s="390"/>
      <c r="AC19" s="391">
        <v>117805.085</v>
      </c>
      <c r="AD19" s="392">
        <v>222.3</v>
      </c>
      <c r="AE19" s="388">
        <v>2447.6</v>
      </c>
      <c r="AF19" s="388">
        <v>17.7</v>
      </c>
      <c r="AG19" s="390"/>
      <c r="AH19" s="390"/>
      <c r="AI19" s="397">
        <v>1558.3</v>
      </c>
      <c r="AJ19" s="223">
        <v>170530.37035</v>
      </c>
      <c r="AK19" s="34"/>
      <c r="AL19" s="319"/>
      <c r="AM19" s="34"/>
      <c r="AN19" s="34"/>
      <c r="AO19" s="34"/>
      <c r="AP19" s="34"/>
      <c r="AQ19" s="34"/>
      <c r="AR19" s="34"/>
      <c r="AS19" s="34"/>
      <c r="AT19" s="34"/>
      <c r="AU19" s="34"/>
      <c r="AV19" s="34"/>
      <c r="AW19" s="34"/>
      <c r="AX19" s="34"/>
      <c r="AY19" s="34"/>
    </row>
    <row r="20" spans="1:51" s="35" customFormat="1" ht="22.5" customHeight="1">
      <c r="A20" s="218" t="s">
        <v>769</v>
      </c>
      <c r="B20" s="388">
        <v>15729.8</v>
      </c>
      <c r="C20" s="388">
        <v>8735.3</v>
      </c>
      <c r="D20" s="388">
        <v>43.6</v>
      </c>
      <c r="E20" s="388">
        <v>347.4</v>
      </c>
      <c r="F20" s="388">
        <v>187</v>
      </c>
      <c r="G20" s="388"/>
      <c r="H20" s="388"/>
      <c r="I20" s="388">
        <v>93.3</v>
      </c>
      <c r="J20" s="388">
        <v>67.1</v>
      </c>
      <c r="K20" s="391">
        <v>437.1886</v>
      </c>
      <c r="L20" s="388"/>
      <c r="M20" s="388"/>
      <c r="N20" s="388"/>
      <c r="O20" s="388"/>
      <c r="P20" s="388"/>
      <c r="Q20" s="388"/>
      <c r="R20" s="388"/>
      <c r="S20" s="390">
        <v>1760.5</v>
      </c>
      <c r="T20" s="388"/>
      <c r="U20" s="388"/>
      <c r="V20" s="388"/>
      <c r="W20" s="391"/>
      <c r="X20" s="390">
        <v>290.72</v>
      </c>
      <c r="Y20" s="390">
        <v>290.72</v>
      </c>
      <c r="Z20" s="390"/>
      <c r="AA20" s="390"/>
      <c r="AB20" s="390"/>
      <c r="AC20" s="391"/>
      <c r="AD20" s="392">
        <v>127</v>
      </c>
      <c r="AE20" s="388">
        <v>709.5</v>
      </c>
      <c r="AF20" s="388"/>
      <c r="AG20" s="390"/>
      <c r="AH20" s="390"/>
      <c r="AI20" s="397">
        <v>652.7</v>
      </c>
      <c r="AJ20" s="223">
        <v>28833.7086</v>
      </c>
      <c r="AK20" s="34"/>
      <c r="AL20" s="319"/>
      <c r="AM20" s="34"/>
      <c r="AN20" s="34"/>
      <c r="AO20" s="34"/>
      <c r="AP20" s="34"/>
      <c r="AQ20" s="34"/>
      <c r="AR20" s="34"/>
      <c r="AS20" s="34"/>
      <c r="AT20" s="34"/>
      <c r="AU20" s="34"/>
      <c r="AV20" s="34"/>
      <c r="AW20" s="34"/>
      <c r="AX20" s="34"/>
      <c r="AY20" s="34"/>
    </row>
    <row r="21" spans="1:51" s="35" customFormat="1" ht="22.5" customHeight="1">
      <c r="A21" s="218" t="s">
        <v>771</v>
      </c>
      <c r="B21" s="388">
        <v>48153.3</v>
      </c>
      <c r="C21" s="388">
        <v>29154.5</v>
      </c>
      <c r="D21" s="388">
        <v>260.9</v>
      </c>
      <c r="E21" s="388">
        <v>4350.7</v>
      </c>
      <c r="F21" s="388">
        <v>3814</v>
      </c>
      <c r="G21" s="388"/>
      <c r="H21" s="388"/>
      <c r="I21" s="388">
        <v>217.9</v>
      </c>
      <c r="J21" s="388">
        <v>318.8</v>
      </c>
      <c r="K21" s="391">
        <v>726.91457</v>
      </c>
      <c r="L21" s="388"/>
      <c r="M21" s="388"/>
      <c r="N21" s="388"/>
      <c r="O21" s="388"/>
      <c r="P21" s="388"/>
      <c r="Q21" s="388"/>
      <c r="R21" s="388"/>
      <c r="S21" s="390"/>
      <c r="T21" s="388"/>
      <c r="U21" s="388"/>
      <c r="V21" s="388"/>
      <c r="W21" s="391"/>
      <c r="X21" s="390">
        <v>459.51</v>
      </c>
      <c r="Y21" s="390">
        <v>459.51</v>
      </c>
      <c r="Z21" s="390"/>
      <c r="AA21" s="390"/>
      <c r="AB21" s="390"/>
      <c r="AC21" s="391"/>
      <c r="AD21" s="392">
        <v>349.3</v>
      </c>
      <c r="AE21" s="388">
        <v>1949.9</v>
      </c>
      <c r="AF21" s="388">
        <v>210.6</v>
      </c>
      <c r="AG21" s="390"/>
      <c r="AH21" s="390"/>
      <c r="AI21" s="397">
        <v>2226.8</v>
      </c>
      <c r="AJ21" s="223">
        <v>87842.42456999999</v>
      </c>
      <c r="AK21" s="34"/>
      <c r="AL21" s="319"/>
      <c r="AM21" s="34"/>
      <c r="AN21" s="34"/>
      <c r="AO21" s="34"/>
      <c r="AP21" s="34"/>
      <c r="AQ21" s="34"/>
      <c r="AR21" s="34"/>
      <c r="AS21" s="34"/>
      <c r="AT21" s="34"/>
      <c r="AU21" s="34"/>
      <c r="AV21" s="34"/>
      <c r="AW21" s="34"/>
      <c r="AX21" s="34"/>
      <c r="AY21" s="34"/>
    </row>
    <row r="22" spans="1:51" s="35" customFormat="1" ht="22.5" customHeight="1">
      <c r="A22" s="218" t="s">
        <v>772</v>
      </c>
      <c r="B22" s="388">
        <v>83868.2</v>
      </c>
      <c r="C22" s="388">
        <v>43183.8</v>
      </c>
      <c r="D22" s="388">
        <v>4834.5</v>
      </c>
      <c r="E22" s="388">
        <v>9342.2</v>
      </c>
      <c r="F22" s="388">
        <v>8573.4</v>
      </c>
      <c r="G22" s="388"/>
      <c r="H22" s="388"/>
      <c r="I22" s="388">
        <v>495.9</v>
      </c>
      <c r="J22" s="388">
        <v>272.9</v>
      </c>
      <c r="K22" s="391">
        <v>667.34965</v>
      </c>
      <c r="L22" s="388"/>
      <c r="M22" s="388"/>
      <c r="N22" s="388"/>
      <c r="O22" s="388"/>
      <c r="P22" s="388"/>
      <c r="Q22" s="388"/>
      <c r="R22" s="388"/>
      <c r="S22" s="390">
        <v>107349</v>
      </c>
      <c r="T22" s="388"/>
      <c r="U22" s="388">
        <v>1321.8</v>
      </c>
      <c r="V22" s="388"/>
      <c r="W22" s="391"/>
      <c r="X22" s="390">
        <v>914.04</v>
      </c>
      <c r="Y22" s="390">
        <v>914.04</v>
      </c>
      <c r="Z22" s="390"/>
      <c r="AA22" s="390"/>
      <c r="AB22" s="390"/>
      <c r="AC22" s="391"/>
      <c r="AD22" s="392">
        <v>476.3</v>
      </c>
      <c r="AE22" s="388">
        <v>4039.2</v>
      </c>
      <c r="AF22" s="388">
        <v>19.4</v>
      </c>
      <c r="AG22" s="390"/>
      <c r="AH22" s="390"/>
      <c r="AI22" s="397">
        <v>8142</v>
      </c>
      <c r="AJ22" s="223">
        <v>264157.78965</v>
      </c>
      <c r="AK22" s="34"/>
      <c r="AL22" s="319"/>
      <c r="AM22" s="34"/>
      <c r="AN22" s="34"/>
      <c r="AO22" s="34"/>
      <c r="AP22" s="34"/>
      <c r="AQ22" s="34"/>
      <c r="AR22" s="34"/>
      <c r="AS22" s="34"/>
      <c r="AT22" s="34"/>
      <c r="AU22" s="34"/>
      <c r="AV22" s="34"/>
      <c r="AW22" s="34"/>
      <c r="AX22" s="34"/>
      <c r="AY22" s="34"/>
    </row>
    <row r="23" spans="1:51" s="35" customFormat="1" ht="22.5" customHeight="1">
      <c r="A23" s="218" t="s">
        <v>773</v>
      </c>
      <c r="B23" s="388">
        <v>7838.1</v>
      </c>
      <c r="C23" s="388">
        <v>2514.2</v>
      </c>
      <c r="D23" s="388">
        <v>630.7</v>
      </c>
      <c r="E23" s="388">
        <v>102.3</v>
      </c>
      <c r="F23" s="388">
        <v>77</v>
      </c>
      <c r="G23" s="388"/>
      <c r="H23" s="388"/>
      <c r="I23" s="388">
        <v>7.5</v>
      </c>
      <c r="J23" s="388">
        <v>17.8</v>
      </c>
      <c r="K23" s="391">
        <v>360.67337</v>
      </c>
      <c r="L23" s="388"/>
      <c r="M23" s="388"/>
      <c r="N23" s="388"/>
      <c r="O23" s="388"/>
      <c r="P23" s="388"/>
      <c r="Q23" s="388"/>
      <c r="R23" s="388"/>
      <c r="S23" s="390"/>
      <c r="T23" s="388"/>
      <c r="U23" s="388"/>
      <c r="V23" s="388"/>
      <c r="W23" s="391"/>
      <c r="X23" s="390">
        <v>51.6</v>
      </c>
      <c r="Y23" s="390">
        <v>51.6</v>
      </c>
      <c r="Z23" s="390"/>
      <c r="AA23" s="390"/>
      <c r="AB23" s="390"/>
      <c r="AC23" s="391"/>
      <c r="AD23" s="392">
        <v>63.5</v>
      </c>
      <c r="AE23" s="388">
        <v>437.8</v>
      </c>
      <c r="AF23" s="388">
        <v>6.2</v>
      </c>
      <c r="AG23" s="390"/>
      <c r="AH23" s="390"/>
      <c r="AI23" s="397">
        <v>297</v>
      </c>
      <c r="AJ23" s="223">
        <v>12302.07337</v>
      </c>
      <c r="AK23" s="34"/>
      <c r="AL23" s="319"/>
      <c r="AM23" s="34"/>
      <c r="AN23" s="34"/>
      <c r="AO23" s="34"/>
      <c r="AP23" s="34"/>
      <c r="AQ23" s="34"/>
      <c r="AR23" s="34"/>
      <c r="AS23" s="34"/>
      <c r="AT23" s="34"/>
      <c r="AU23" s="34"/>
      <c r="AV23" s="34"/>
      <c r="AW23" s="34"/>
      <c r="AX23" s="34"/>
      <c r="AY23" s="34"/>
    </row>
    <row r="24" spans="1:51" s="35" customFormat="1" ht="22.5" customHeight="1">
      <c r="A24" s="218" t="s">
        <v>774</v>
      </c>
      <c r="B24" s="388">
        <v>15976.8</v>
      </c>
      <c r="C24" s="388">
        <v>3508.7</v>
      </c>
      <c r="D24" s="388">
        <v>1455.2</v>
      </c>
      <c r="E24" s="388">
        <v>138</v>
      </c>
      <c r="F24" s="388">
        <v>63</v>
      </c>
      <c r="G24" s="388"/>
      <c r="H24" s="388"/>
      <c r="I24" s="388">
        <v>59.4</v>
      </c>
      <c r="J24" s="388">
        <v>15.6</v>
      </c>
      <c r="K24" s="391">
        <v>308.3082</v>
      </c>
      <c r="L24" s="388"/>
      <c r="M24" s="388"/>
      <c r="N24" s="388"/>
      <c r="O24" s="388"/>
      <c r="P24" s="388"/>
      <c r="Q24" s="388"/>
      <c r="R24" s="388"/>
      <c r="S24" s="390"/>
      <c r="T24" s="388"/>
      <c r="U24" s="388"/>
      <c r="V24" s="388"/>
      <c r="W24" s="391"/>
      <c r="X24" s="390">
        <v>203.07</v>
      </c>
      <c r="Y24" s="390">
        <v>203.07</v>
      </c>
      <c r="Z24" s="390"/>
      <c r="AA24" s="390"/>
      <c r="AB24" s="390"/>
      <c r="AC24" s="391"/>
      <c r="AD24" s="392">
        <v>127</v>
      </c>
      <c r="AE24" s="388">
        <v>2472.2</v>
      </c>
      <c r="AF24" s="388"/>
      <c r="AG24" s="390"/>
      <c r="AH24" s="390"/>
      <c r="AI24" s="397">
        <v>2751.1</v>
      </c>
      <c r="AJ24" s="223">
        <v>26940.3782</v>
      </c>
      <c r="AK24" s="34"/>
      <c r="AL24" s="319"/>
      <c r="AM24" s="34"/>
      <c r="AN24" s="34"/>
      <c r="AO24" s="34"/>
      <c r="AP24" s="34"/>
      <c r="AQ24" s="34"/>
      <c r="AR24" s="34"/>
      <c r="AS24" s="34"/>
      <c r="AT24" s="34"/>
      <c r="AU24" s="34"/>
      <c r="AV24" s="34"/>
      <c r="AW24" s="34"/>
      <c r="AX24" s="34"/>
      <c r="AY24" s="34"/>
    </row>
    <row r="25" spans="1:51" s="35" customFormat="1" ht="22.5" customHeight="1">
      <c r="A25" s="218" t="s">
        <v>842</v>
      </c>
      <c r="B25" s="388">
        <v>51246.3</v>
      </c>
      <c r="C25" s="388">
        <v>32392.8</v>
      </c>
      <c r="D25" s="388">
        <v>116.6</v>
      </c>
      <c r="E25" s="388">
        <v>3269.8</v>
      </c>
      <c r="F25" s="388">
        <v>2725.4</v>
      </c>
      <c r="G25" s="388"/>
      <c r="H25" s="388"/>
      <c r="I25" s="388">
        <v>319.3</v>
      </c>
      <c r="J25" s="388">
        <v>225.1</v>
      </c>
      <c r="K25" s="391">
        <v>371.56843</v>
      </c>
      <c r="L25" s="388"/>
      <c r="M25" s="388"/>
      <c r="N25" s="388"/>
      <c r="O25" s="388"/>
      <c r="P25" s="388"/>
      <c r="Q25" s="388"/>
      <c r="R25" s="388"/>
      <c r="S25" s="390">
        <v>5010.56</v>
      </c>
      <c r="T25" s="388"/>
      <c r="U25" s="388"/>
      <c r="V25" s="388"/>
      <c r="W25" s="391"/>
      <c r="X25" s="390">
        <v>3225.008</v>
      </c>
      <c r="Y25" s="390">
        <v>2846.54</v>
      </c>
      <c r="Z25" s="390">
        <v>2318.03</v>
      </c>
      <c r="AA25" s="390"/>
      <c r="AB25" s="390">
        <v>378.468</v>
      </c>
      <c r="AC25" s="391"/>
      <c r="AD25" s="392">
        <v>349.3</v>
      </c>
      <c r="AE25" s="388">
        <v>13214.5</v>
      </c>
      <c r="AF25" s="388">
        <v>67.5</v>
      </c>
      <c r="AG25" s="390"/>
      <c r="AH25" s="390"/>
      <c r="AI25" s="397">
        <v>6633.2</v>
      </c>
      <c r="AJ25" s="223">
        <v>115897.13643000001</v>
      </c>
      <c r="AK25" s="34"/>
      <c r="AL25" s="319"/>
      <c r="AM25" s="34"/>
      <c r="AN25" s="34"/>
      <c r="AO25" s="34"/>
      <c r="AP25" s="34"/>
      <c r="AQ25" s="34"/>
      <c r="AR25" s="34"/>
      <c r="AS25" s="34"/>
      <c r="AT25" s="34"/>
      <c r="AU25" s="34"/>
      <c r="AV25" s="34"/>
      <c r="AW25" s="34"/>
      <c r="AX25" s="34"/>
      <c r="AY25" s="34"/>
    </row>
    <row r="26" spans="1:51" s="35" customFormat="1" ht="22.5" customHeight="1">
      <c r="A26" s="218" t="s">
        <v>843</v>
      </c>
      <c r="B26" s="388">
        <v>131262.6</v>
      </c>
      <c r="C26" s="388">
        <v>69786.1</v>
      </c>
      <c r="D26" s="388">
        <v>571.5</v>
      </c>
      <c r="E26" s="388">
        <v>20909.1</v>
      </c>
      <c r="F26" s="388">
        <v>19678.2</v>
      </c>
      <c r="G26" s="388"/>
      <c r="H26" s="388"/>
      <c r="I26" s="388">
        <v>911.9</v>
      </c>
      <c r="J26" s="388">
        <v>319</v>
      </c>
      <c r="K26" s="391">
        <v>363.67497000000003</v>
      </c>
      <c r="L26" s="388"/>
      <c r="M26" s="388"/>
      <c r="N26" s="388"/>
      <c r="O26" s="388"/>
      <c r="P26" s="388"/>
      <c r="Q26" s="388"/>
      <c r="R26" s="388"/>
      <c r="S26" s="390">
        <v>1111</v>
      </c>
      <c r="T26" s="388"/>
      <c r="U26" s="388"/>
      <c r="V26" s="388"/>
      <c r="W26" s="391">
        <v>40424.07529</v>
      </c>
      <c r="X26" s="390">
        <v>1543.53</v>
      </c>
      <c r="Y26" s="390">
        <v>1543.53</v>
      </c>
      <c r="Z26" s="390"/>
      <c r="AA26" s="390"/>
      <c r="AB26" s="390"/>
      <c r="AC26" s="391">
        <v>20300.154</v>
      </c>
      <c r="AD26" s="392">
        <v>793.8</v>
      </c>
      <c r="AE26" s="388">
        <v>11904.3</v>
      </c>
      <c r="AF26" s="388"/>
      <c r="AG26" s="390"/>
      <c r="AH26" s="390"/>
      <c r="AI26" s="397">
        <v>5606.7</v>
      </c>
      <c r="AJ26" s="223">
        <v>304576.53426</v>
      </c>
      <c r="AK26" s="34"/>
      <c r="AL26" s="319"/>
      <c r="AM26" s="34"/>
      <c r="AN26" s="34"/>
      <c r="AO26" s="34"/>
      <c r="AP26" s="34"/>
      <c r="AQ26" s="34"/>
      <c r="AR26" s="34"/>
      <c r="AS26" s="34"/>
      <c r="AT26" s="34"/>
      <c r="AU26" s="34"/>
      <c r="AV26" s="34"/>
      <c r="AW26" s="34"/>
      <c r="AX26" s="34"/>
      <c r="AY26" s="34"/>
    </row>
    <row r="27" spans="1:51" s="35" customFormat="1" ht="22.5" customHeight="1">
      <c r="A27" s="218" t="s">
        <v>845</v>
      </c>
      <c r="B27" s="388">
        <v>36900.1</v>
      </c>
      <c r="C27" s="388">
        <v>7994.5</v>
      </c>
      <c r="D27" s="388">
        <v>1487</v>
      </c>
      <c r="E27" s="388">
        <v>7014.1</v>
      </c>
      <c r="F27" s="388">
        <v>232</v>
      </c>
      <c r="G27" s="388">
        <v>5459.8</v>
      </c>
      <c r="H27" s="388">
        <v>1136.6</v>
      </c>
      <c r="I27" s="388">
        <v>143.3</v>
      </c>
      <c r="J27" s="388">
        <v>42.4</v>
      </c>
      <c r="K27" s="391">
        <v>288.47611</v>
      </c>
      <c r="L27" s="388"/>
      <c r="M27" s="388"/>
      <c r="N27" s="388"/>
      <c r="O27" s="388"/>
      <c r="P27" s="388"/>
      <c r="Q27" s="388"/>
      <c r="R27" s="388"/>
      <c r="S27" s="390"/>
      <c r="T27" s="388"/>
      <c r="U27" s="388"/>
      <c r="V27" s="388"/>
      <c r="W27" s="391"/>
      <c r="X27" s="390">
        <v>300.48</v>
      </c>
      <c r="Y27" s="390">
        <v>300.48</v>
      </c>
      <c r="Z27" s="390"/>
      <c r="AA27" s="390"/>
      <c r="AB27" s="390"/>
      <c r="AC27" s="391"/>
      <c r="AD27" s="392">
        <v>476.3</v>
      </c>
      <c r="AE27" s="388">
        <v>1557.2</v>
      </c>
      <c r="AF27" s="388">
        <v>6.6</v>
      </c>
      <c r="AG27" s="390"/>
      <c r="AH27" s="390"/>
      <c r="AI27" s="397">
        <v>5172.7</v>
      </c>
      <c r="AJ27" s="223">
        <v>61197.45611</v>
      </c>
      <c r="AK27" s="34"/>
      <c r="AL27" s="319"/>
      <c r="AM27" s="34"/>
      <c r="AN27" s="34"/>
      <c r="AO27" s="34"/>
      <c r="AP27" s="34"/>
      <c r="AQ27" s="34"/>
      <c r="AR27" s="34"/>
      <c r="AS27" s="34"/>
      <c r="AT27" s="34"/>
      <c r="AU27" s="34"/>
      <c r="AV27" s="34"/>
      <c r="AW27" s="34"/>
      <c r="AX27" s="34"/>
      <c r="AY27" s="34"/>
    </row>
    <row r="28" spans="1:51" s="35" customFormat="1" ht="22.5" customHeight="1">
      <c r="A28" s="218" t="s">
        <v>844</v>
      </c>
      <c r="B28" s="388">
        <v>44661.5</v>
      </c>
      <c r="C28" s="388">
        <v>10832.6</v>
      </c>
      <c r="D28" s="388">
        <v>3682.4</v>
      </c>
      <c r="E28" s="388">
        <v>801.1</v>
      </c>
      <c r="F28" s="388">
        <v>452</v>
      </c>
      <c r="G28" s="388"/>
      <c r="H28" s="388"/>
      <c r="I28" s="388">
        <v>239.3</v>
      </c>
      <c r="J28" s="388">
        <v>109.8</v>
      </c>
      <c r="K28" s="391">
        <v>420.28369</v>
      </c>
      <c r="L28" s="388"/>
      <c r="M28" s="388"/>
      <c r="N28" s="388"/>
      <c r="O28" s="388"/>
      <c r="P28" s="388"/>
      <c r="Q28" s="388"/>
      <c r="R28" s="388"/>
      <c r="S28" s="390">
        <v>530.1</v>
      </c>
      <c r="T28" s="388"/>
      <c r="U28" s="388">
        <v>53.2</v>
      </c>
      <c r="V28" s="388"/>
      <c r="W28" s="391">
        <v>20007.1</v>
      </c>
      <c r="X28" s="390">
        <v>663.19</v>
      </c>
      <c r="Y28" s="390">
        <v>663.19</v>
      </c>
      <c r="Z28" s="390"/>
      <c r="AA28" s="390"/>
      <c r="AB28" s="390"/>
      <c r="AC28" s="391">
        <v>4751.209</v>
      </c>
      <c r="AD28" s="392">
        <v>317.5</v>
      </c>
      <c r="AE28" s="388">
        <v>2633.5</v>
      </c>
      <c r="AF28" s="388">
        <v>1100.5</v>
      </c>
      <c r="AG28" s="390"/>
      <c r="AH28" s="390"/>
      <c r="AI28" s="397">
        <v>1636.9</v>
      </c>
      <c r="AJ28" s="223">
        <v>92091.08269000001</v>
      </c>
      <c r="AK28" s="34"/>
      <c r="AL28" s="319"/>
      <c r="AM28" s="34"/>
      <c r="AN28" s="34"/>
      <c r="AO28" s="34"/>
      <c r="AP28" s="34"/>
      <c r="AQ28" s="34"/>
      <c r="AR28" s="34"/>
      <c r="AS28" s="34"/>
      <c r="AT28" s="34"/>
      <c r="AU28" s="34"/>
      <c r="AV28" s="34"/>
      <c r="AW28" s="34"/>
      <c r="AX28" s="34"/>
      <c r="AY28" s="34"/>
    </row>
    <row r="29" spans="1:51" s="35" customFormat="1" ht="22.5" customHeight="1">
      <c r="A29" s="218" t="s">
        <v>846</v>
      </c>
      <c r="B29" s="388">
        <v>215491.5</v>
      </c>
      <c r="C29" s="388">
        <v>59111</v>
      </c>
      <c r="D29" s="388">
        <v>8833.2</v>
      </c>
      <c r="E29" s="388">
        <v>12092.6</v>
      </c>
      <c r="F29" s="388">
        <v>11144.8</v>
      </c>
      <c r="G29" s="388"/>
      <c r="H29" s="388"/>
      <c r="I29" s="388">
        <v>668.3</v>
      </c>
      <c r="J29" s="388">
        <v>279.5</v>
      </c>
      <c r="K29" s="391">
        <v>1511.1498800000002</v>
      </c>
      <c r="L29" s="388"/>
      <c r="M29" s="388"/>
      <c r="N29" s="388"/>
      <c r="O29" s="388"/>
      <c r="P29" s="388"/>
      <c r="Q29" s="388"/>
      <c r="R29" s="388"/>
      <c r="S29" s="390">
        <v>3030.14</v>
      </c>
      <c r="T29" s="388"/>
      <c r="U29" s="388"/>
      <c r="V29" s="388"/>
      <c r="W29" s="391">
        <v>133632.8</v>
      </c>
      <c r="X29" s="390">
        <v>2680.96</v>
      </c>
      <c r="Y29" s="390">
        <v>2680.96</v>
      </c>
      <c r="Z29" s="390"/>
      <c r="AA29" s="390"/>
      <c r="AB29" s="390"/>
      <c r="AC29" s="391">
        <v>58364.253</v>
      </c>
      <c r="AD29" s="392">
        <v>1873.4</v>
      </c>
      <c r="AE29" s="388">
        <v>11307.1</v>
      </c>
      <c r="AF29" s="388">
        <v>146.9</v>
      </c>
      <c r="AG29" s="390"/>
      <c r="AH29" s="390"/>
      <c r="AI29" s="397">
        <v>11215.6</v>
      </c>
      <c r="AJ29" s="223">
        <v>519290.60287999996</v>
      </c>
      <c r="AK29" s="34"/>
      <c r="AL29" s="319"/>
      <c r="AM29" s="34"/>
      <c r="AN29" s="34"/>
      <c r="AO29" s="34"/>
      <c r="AP29" s="34"/>
      <c r="AQ29" s="34"/>
      <c r="AR29" s="34"/>
      <c r="AS29" s="34"/>
      <c r="AT29" s="34"/>
      <c r="AU29" s="34"/>
      <c r="AV29" s="34"/>
      <c r="AW29" s="34"/>
      <c r="AX29" s="34"/>
      <c r="AY29" s="34"/>
    </row>
    <row r="30" spans="1:51" s="35" customFormat="1" ht="22.5" customHeight="1">
      <c r="A30" s="218" t="s">
        <v>847</v>
      </c>
      <c r="B30" s="388">
        <v>233321</v>
      </c>
      <c r="C30" s="388">
        <v>62396.1</v>
      </c>
      <c r="D30" s="388">
        <v>596.6</v>
      </c>
      <c r="E30" s="388">
        <v>29662.1</v>
      </c>
      <c r="F30" s="388">
        <v>27229.4</v>
      </c>
      <c r="G30" s="388"/>
      <c r="H30" s="388"/>
      <c r="I30" s="388">
        <v>1944.2</v>
      </c>
      <c r="J30" s="388">
        <v>488.5</v>
      </c>
      <c r="K30" s="391">
        <v>1733.2886600000002</v>
      </c>
      <c r="L30" s="388"/>
      <c r="M30" s="388"/>
      <c r="N30" s="388"/>
      <c r="O30" s="388"/>
      <c r="P30" s="388"/>
      <c r="Q30" s="388"/>
      <c r="R30" s="388"/>
      <c r="S30" s="390">
        <v>3500</v>
      </c>
      <c r="T30" s="388"/>
      <c r="U30" s="388"/>
      <c r="V30" s="388"/>
      <c r="W30" s="391">
        <v>199761.7</v>
      </c>
      <c r="X30" s="390">
        <v>4072.48</v>
      </c>
      <c r="Y30" s="390">
        <v>4072.48</v>
      </c>
      <c r="Z30" s="390"/>
      <c r="AA30" s="390"/>
      <c r="AB30" s="390"/>
      <c r="AC30" s="391">
        <v>43888.753</v>
      </c>
      <c r="AD30" s="392">
        <v>2318</v>
      </c>
      <c r="AE30" s="388">
        <v>14685.1</v>
      </c>
      <c r="AF30" s="388">
        <v>1840.2</v>
      </c>
      <c r="AG30" s="390"/>
      <c r="AH30" s="390"/>
      <c r="AI30" s="397">
        <v>9300.3</v>
      </c>
      <c r="AJ30" s="223">
        <v>607075.62166</v>
      </c>
      <c r="AK30" s="34"/>
      <c r="AL30" s="319"/>
      <c r="AM30" s="34"/>
      <c r="AN30" s="34"/>
      <c r="AO30" s="34"/>
      <c r="AP30" s="34"/>
      <c r="AQ30" s="34"/>
      <c r="AR30" s="34"/>
      <c r="AS30" s="34"/>
      <c r="AT30" s="34"/>
      <c r="AU30" s="34"/>
      <c r="AV30" s="34"/>
      <c r="AW30" s="34"/>
      <c r="AX30" s="34"/>
      <c r="AY30" s="34"/>
    </row>
    <row r="31" spans="1:51" s="35" customFormat="1" ht="22.5" customHeight="1">
      <c r="A31" s="218" t="s">
        <v>848</v>
      </c>
      <c r="B31" s="388">
        <v>9000.3</v>
      </c>
      <c r="C31" s="388">
        <v>520.6</v>
      </c>
      <c r="D31" s="388">
        <v>513.5</v>
      </c>
      <c r="E31" s="388">
        <v>137.1</v>
      </c>
      <c r="F31" s="388">
        <v>80</v>
      </c>
      <c r="G31" s="388"/>
      <c r="H31" s="388"/>
      <c r="I31" s="388">
        <v>31.3</v>
      </c>
      <c r="J31" s="388">
        <v>25.8</v>
      </c>
      <c r="K31" s="391">
        <v>439.20781</v>
      </c>
      <c r="L31" s="388"/>
      <c r="M31" s="388"/>
      <c r="N31" s="388"/>
      <c r="O31" s="388"/>
      <c r="P31" s="388"/>
      <c r="Q31" s="388"/>
      <c r="R31" s="388"/>
      <c r="S31" s="390">
        <v>856.32</v>
      </c>
      <c r="T31" s="388"/>
      <c r="U31" s="388"/>
      <c r="V31" s="388"/>
      <c r="W31" s="391"/>
      <c r="X31" s="390">
        <v>67.88</v>
      </c>
      <c r="Y31" s="390">
        <v>67.88</v>
      </c>
      <c r="Z31" s="390"/>
      <c r="AA31" s="390"/>
      <c r="AB31" s="390"/>
      <c r="AC31" s="391">
        <v>31374.678</v>
      </c>
      <c r="AD31" s="392">
        <v>95.2</v>
      </c>
      <c r="AE31" s="388">
        <v>482</v>
      </c>
      <c r="AF31" s="388">
        <v>1.1</v>
      </c>
      <c r="AG31" s="390"/>
      <c r="AH31" s="390"/>
      <c r="AI31" s="397">
        <v>293.9</v>
      </c>
      <c r="AJ31" s="223">
        <v>43781.78581</v>
      </c>
      <c r="AK31" s="34"/>
      <c r="AL31" s="319"/>
      <c r="AM31" s="34"/>
      <c r="AN31" s="34"/>
      <c r="AO31" s="34"/>
      <c r="AP31" s="34"/>
      <c r="AQ31" s="34"/>
      <c r="AR31" s="34"/>
      <c r="AS31" s="34"/>
      <c r="AT31" s="34"/>
      <c r="AU31" s="34"/>
      <c r="AV31" s="34"/>
      <c r="AW31" s="34"/>
      <c r="AX31" s="34"/>
      <c r="AY31" s="34"/>
    </row>
    <row r="32" spans="1:51" s="35" customFormat="1" ht="22.5" customHeight="1">
      <c r="A32" s="218" t="s">
        <v>849</v>
      </c>
      <c r="B32" s="388">
        <v>33051.3</v>
      </c>
      <c r="C32" s="388">
        <v>3957.8</v>
      </c>
      <c r="D32" s="388">
        <v>3298.1</v>
      </c>
      <c r="E32" s="388">
        <v>578.4</v>
      </c>
      <c r="F32" s="388">
        <v>371</v>
      </c>
      <c r="G32" s="388"/>
      <c r="H32" s="388"/>
      <c r="I32" s="388">
        <v>147.4</v>
      </c>
      <c r="J32" s="388">
        <v>60</v>
      </c>
      <c r="K32" s="391">
        <v>228.96438</v>
      </c>
      <c r="L32" s="388"/>
      <c r="M32" s="388"/>
      <c r="N32" s="388"/>
      <c r="O32" s="388"/>
      <c r="P32" s="388"/>
      <c r="Q32" s="388"/>
      <c r="R32" s="388"/>
      <c r="S32" s="390"/>
      <c r="T32" s="388"/>
      <c r="U32" s="388"/>
      <c r="V32" s="388"/>
      <c r="W32" s="391"/>
      <c r="X32" s="390">
        <v>308.48</v>
      </c>
      <c r="Y32" s="390">
        <v>308.48</v>
      </c>
      <c r="Z32" s="390"/>
      <c r="AA32" s="390"/>
      <c r="AB32" s="390"/>
      <c r="AC32" s="391"/>
      <c r="AD32" s="392">
        <v>254</v>
      </c>
      <c r="AE32" s="388">
        <v>14485.4</v>
      </c>
      <c r="AF32" s="388">
        <v>14.6</v>
      </c>
      <c r="AG32" s="388"/>
      <c r="AH32" s="388"/>
      <c r="AI32" s="397">
        <v>3443.3</v>
      </c>
      <c r="AJ32" s="223">
        <v>59620.34438000001</v>
      </c>
      <c r="AK32" s="34"/>
      <c r="AL32" s="319"/>
      <c r="AM32" s="34"/>
      <c r="AN32" s="34"/>
      <c r="AO32" s="34"/>
      <c r="AP32" s="34"/>
      <c r="AQ32" s="34"/>
      <c r="AR32" s="34"/>
      <c r="AS32" s="34"/>
      <c r="AT32" s="34"/>
      <c r="AU32" s="34"/>
      <c r="AV32" s="34"/>
      <c r="AW32" s="34"/>
      <c r="AX32" s="34"/>
      <c r="AY32" s="34"/>
    </row>
    <row r="33" spans="1:51" s="35" customFormat="1" ht="22.5" customHeight="1">
      <c r="A33" s="218" t="s">
        <v>850</v>
      </c>
      <c r="B33" s="388">
        <v>92017.7</v>
      </c>
      <c r="C33" s="388">
        <v>42263</v>
      </c>
      <c r="D33" s="388">
        <v>538.4</v>
      </c>
      <c r="E33" s="388">
        <v>6577.2</v>
      </c>
      <c r="F33" s="388">
        <v>5870.5</v>
      </c>
      <c r="G33" s="388"/>
      <c r="H33" s="388"/>
      <c r="I33" s="388">
        <v>561.5</v>
      </c>
      <c r="J33" s="388">
        <v>145.2</v>
      </c>
      <c r="K33" s="391">
        <v>1137.98542</v>
      </c>
      <c r="L33" s="388"/>
      <c r="M33" s="388"/>
      <c r="N33" s="388"/>
      <c r="O33" s="388"/>
      <c r="P33" s="388"/>
      <c r="Q33" s="388"/>
      <c r="R33" s="388"/>
      <c r="S33" s="390"/>
      <c r="T33" s="388"/>
      <c r="U33" s="388"/>
      <c r="V33" s="388"/>
      <c r="W33" s="391"/>
      <c r="X33" s="390">
        <v>1050.06</v>
      </c>
      <c r="Y33" s="390">
        <v>1050.06</v>
      </c>
      <c r="Z33" s="390"/>
      <c r="AA33" s="390"/>
      <c r="AB33" s="390"/>
      <c r="AC33" s="391">
        <v>14124.089</v>
      </c>
      <c r="AD33" s="392">
        <v>571.6</v>
      </c>
      <c r="AE33" s="388">
        <v>8200</v>
      </c>
      <c r="AF33" s="388"/>
      <c r="AG33" s="388"/>
      <c r="AH33" s="388"/>
      <c r="AI33" s="397">
        <v>9610.4</v>
      </c>
      <c r="AJ33" s="223">
        <v>176090.43442000003</v>
      </c>
      <c r="AK33" s="34"/>
      <c r="AL33" s="319"/>
      <c r="AM33" s="34"/>
      <c r="AN33" s="34"/>
      <c r="AO33" s="34"/>
      <c r="AP33" s="34"/>
      <c r="AQ33" s="34"/>
      <c r="AR33" s="34"/>
      <c r="AS33" s="34"/>
      <c r="AT33" s="34"/>
      <c r="AU33" s="34"/>
      <c r="AV33" s="34"/>
      <c r="AW33" s="34"/>
      <c r="AX33" s="34"/>
      <c r="AY33" s="34"/>
    </row>
    <row r="34" spans="1:51" s="35" customFormat="1" ht="22.5" customHeight="1">
      <c r="A34" s="218" t="s">
        <v>851</v>
      </c>
      <c r="B34" s="388">
        <v>47714.9</v>
      </c>
      <c r="C34" s="388">
        <v>6591</v>
      </c>
      <c r="D34" s="388">
        <v>5213</v>
      </c>
      <c r="E34" s="388">
        <v>520.8</v>
      </c>
      <c r="F34" s="388">
        <v>342</v>
      </c>
      <c r="G34" s="388"/>
      <c r="H34" s="388"/>
      <c r="I34" s="388">
        <v>128</v>
      </c>
      <c r="J34" s="388">
        <v>50.8</v>
      </c>
      <c r="K34" s="391">
        <v>620.71921</v>
      </c>
      <c r="L34" s="388"/>
      <c r="M34" s="388"/>
      <c r="N34" s="388"/>
      <c r="O34" s="388"/>
      <c r="P34" s="388"/>
      <c r="Q34" s="388"/>
      <c r="R34" s="388"/>
      <c r="S34" s="390"/>
      <c r="T34" s="388"/>
      <c r="U34" s="388"/>
      <c r="V34" s="388"/>
      <c r="W34" s="391"/>
      <c r="X34" s="390">
        <v>455.15</v>
      </c>
      <c r="Y34" s="390">
        <v>455.15</v>
      </c>
      <c r="Z34" s="390"/>
      <c r="AA34" s="390"/>
      <c r="AB34" s="390"/>
      <c r="AC34" s="391"/>
      <c r="AD34" s="392">
        <v>412.7</v>
      </c>
      <c r="AE34" s="388">
        <v>9488.1</v>
      </c>
      <c r="AF34" s="388">
        <v>10.2</v>
      </c>
      <c r="AG34" s="388"/>
      <c r="AH34" s="388"/>
      <c r="AI34" s="397">
        <v>2947.4</v>
      </c>
      <c r="AJ34" s="223">
        <v>73973.96921000001</v>
      </c>
      <c r="AK34" s="34"/>
      <c r="AL34" s="319"/>
      <c r="AM34" s="34"/>
      <c r="AN34" s="34"/>
      <c r="AO34" s="34"/>
      <c r="AP34" s="34"/>
      <c r="AQ34" s="34"/>
      <c r="AR34" s="34"/>
      <c r="AS34" s="34"/>
      <c r="AT34" s="34"/>
      <c r="AU34" s="34"/>
      <c r="AV34" s="34"/>
      <c r="AW34" s="34"/>
      <c r="AX34" s="34"/>
      <c r="AY34" s="34"/>
    </row>
    <row r="35" spans="1:51" s="35" customFormat="1" ht="22.5" customHeight="1">
      <c r="A35" s="218" t="s">
        <v>852</v>
      </c>
      <c r="B35" s="388">
        <v>52928</v>
      </c>
      <c r="C35" s="388">
        <v>9569.1</v>
      </c>
      <c r="D35" s="388">
        <v>6071.1</v>
      </c>
      <c r="E35" s="388">
        <v>558.6</v>
      </c>
      <c r="F35" s="388">
        <v>355</v>
      </c>
      <c r="G35" s="388"/>
      <c r="H35" s="388"/>
      <c r="I35" s="388">
        <v>168.6</v>
      </c>
      <c r="J35" s="388">
        <v>35</v>
      </c>
      <c r="K35" s="391">
        <v>254.37547</v>
      </c>
      <c r="L35" s="388"/>
      <c r="M35" s="388"/>
      <c r="N35" s="388"/>
      <c r="O35" s="388"/>
      <c r="P35" s="388"/>
      <c r="Q35" s="388"/>
      <c r="R35" s="388"/>
      <c r="S35" s="390"/>
      <c r="T35" s="388"/>
      <c r="U35" s="388"/>
      <c r="V35" s="388"/>
      <c r="W35" s="391">
        <v>307</v>
      </c>
      <c r="X35" s="390">
        <v>541.01</v>
      </c>
      <c r="Y35" s="390">
        <v>541.01</v>
      </c>
      <c r="Z35" s="390"/>
      <c r="AA35" s="390"/>
      <c r="AB35" s="390"/>
      <c r="AC35" s="391">
        <v>16.15</v>
      </c>
      <c r="AD35" s="392">
        <v>349.3</v>
      </c>
      <c r="AE35" s="388">
        <v>2431.3</v>
      </c>
      <c r="AF35" s="388">
        <v>91.2</v>
      </c>
      <c r="AG35" s="388"/>
      <c r="AH35" s="388"/>
      <c r="AI35" s="397">
        <v>1908.6</v>
      </c>
      <c r="AJ35" s="223">
        <v>75025.73547</v>
      </c>
      <c r="AK35" s="34"/>
      <c r="AL35" s="319"/>
      <c r="AM35" s="34"/>
      <c r="AN35" s="34"/>
      <c r="AO35" s="34"/>
      <c r="AP35" s="34"/>
      <c r="AQ35" s="34"/>
      <c r="AR35" s="34"/>
      <c r="AS35" s="34"/>
      <c r="AT35" s="34"/>
      <c r="AU35" s="34"/>
      <c r="AV35" s="34"/>
      <c r="AW35" s="34"/>
      <c r="AX35" s="34"/>
      <c r="AY35" s="34"/>
    </row>
    <row r="36" spans="1:51" s="35" customFormat="1" ht="22.5" customHeight="1">
      <c r="A36" s="218" t="s">
        <v>854</v>
      </c>
      <c r="B36" s="388">
        <v>65962.2</v>
      </c>
      <c r="C36" s="388">
        <v>34838.9</v>
      </c>
      <c r="D36" s="388">
        <v>1803.8</v>
      </c>
      <c r="E36" s="388">
        <v>5241.8</v>
      </c>
      <c r="F36" s="388">
        <v>4864.6</v>
      </c>
      <c r="G36" s="388"/>
      <c r="H36" s="388"/>
      <c r="I36" s="388">
        <v>280.6</v>
      </c>
      <c r="J36" s="388">
        <v>96.6</v>
      </c>
      <c r="K36" s="391">
        <v>1082.75708</v>
      </c>
      <c r="L36" s="388"/>
      <c r="M36" s="388"/>
      <c r="N36" s="388"/>
      <c r="O36" s="388"/>
      <c r="P36" s="388"/>
      <c r="Q36" s="388"/>
      <c r="R36" s="388"/>
      <c r="S36" s="390"/>
      <c r="T36" s="388"/>
      <c r="U36" s="388"/>
      <c r="V36" s="388">
        <v>500</v>
      </c>
      <c r="W36" s="391">
        <v>8000</v>
      </c>
      <c r="X36" s="390">
        <v>760.17</v>
      </c>
      <c r="Y36" s="390">
        <v>760.17</v>
      </c>
      <c r="Z36" s="390"/>
      <c r="AA36" s="390"/>
      <c r="AB36" s="390"/>
      <c r="AC36" s="391">
        <v>10101.01</v>
      </c>
      <c r="AD36" s="392">
        <v>0</v>
      </c>
      <c r="AE36" s="388">
        <v>5794.2</v>
      </c>
      <c r="AF36" s="388">
        <v>795.6</v>
      </c>
      <c r="AG36" s="388"/>
      <c r="AH36" s="388"/>
      <c r="AI36" s="397">
        <v>4391.7</v>
      </c>
      <c r="AJ36" s="223">
        <v>139272.13708000001</v>
      </c>
      <c r="AK36" s="34"/>
      <c r="AL36" s="319"/>
      <c r="AM36" s="34"/>
      <c r="AN36" s="34"/>
      <c r="AO36" s="34"/>
      <c r="AP36" s="34"/>
      <c r="AQ36" s="34"/>
      <c r="AR36" s="34"/>
      <c r="AS36" s="34"/>
      <c r="AT36" s="34"/>
      <c r="AU36" s="34"/>
      <c r="AV36" s="34"/>
      <c r="AW36" s="34"/>
      <c r="AX36" s="34"/>
      <c r="AY36" s="34"/>
    </row>
    <row r="37" spans="1:51" s="35" customFormat="1" ht="22.5" customHeight="1">
      <c r="A37" s="218" t="s">
        <v>855</v>
      </c>
      <c r="B37" s="388">
        <v>43067</v>
      </c>
      <c r="C37" s="388">
        <v>10296</v>
      </c>
      <c r="D37" s="388">
        <v>2818.9</v>
      </c>
      <c r="E37" s="388">
        <v>731.3</v>
      </c>
      <c r="F37" s="388">
        <v>566</v>
      </c>
      <c r="G37" s="388"/>
      <c r="H37" s="388"/>
      <c r="I37" s="388">
        <v>117.4</v>
      </c>
      <c r="J37" s="388">
        <v>47.9</v>
      </c>
      <c r="K37" s="391">
        <v>248.0764</v>
      </c>
      <c r="L37" s="388"/>
      <c r="M37" s="388"/>
      <c r="N37" s="388"/>
      <c r="O37" s="388"/>
      <c r="P37" s="388"/>
      <c r="Q37" s="388"/>
      <c r="R37" s="388"/>
      <c r="S37" s="390">
        <v>947</v>
      </c>
      <c r="T37" s="388"/>
      <c r="U37" s="388"/>
      <c r="V37" s="388"/>
      <c r="W37" s="391"/>
      <c r="X37" s="390">
        <v>465.6</v>
      </c>
      <c r="Y37" s="390">
        <v>465.6</v>
      </c>
      <c r="Z37" s="390"/>
      <c r="AA37" s="390"/>
      <c r="AB37" s="390"/>
      <c r="AC37" s="391"/>
      <c r="AD37" s="392">
        <v>349.3</v>
      </c>
      <c r="AE37" s="388">
        <v>11050.9</v>
      </c>
      <c r="AF37" s="388">
        <v>25.4</v>
      </c>
      <c r="AG37" s="388"/>
      <c r="AH37" s="388"/>
      <c r="AI37" s="397">
        <v>8785</v>
      </c>
      <c r="AJ37" s="223">
        <v>78784.4764</v>
      </c>
      <c r="AK37" s="34"/>
      <c r="AL37" s="319"/>
      <c r="AM37" s="34"/>
      <c r="AN37" s="34"/>
      <c r="AO37" s="34"/>
      <c r="AP37" s="34"/>
      <c r="AQ37" s="34"/>
      <c r="AR37" s="34"/>
      <c r="AS37" s="34"/>
      <c r="AT37" s="34"/>
      <c r="AU37" s="34"/>
      <c r="AV37" s="34"/>
      <c r="AW37" s="34"/>
      <c r="AX37" s="34"/>
      <c r="AY37" s="34"/>
    </row>
    <row r="38" spans="1:51" s="35" customFormat="1" ht="22.5" customHeight="1">
      <c r="A38" s="218" t="s">
        <v>263</v>
      </c>
      <c r="B38" s="388">
        <v>18892.3</v>
      </c>
      <c r="C38" s="388">
        <v>7814.8</v>
      </c>
      <c r="D38" s="388">
        <v>404.7</v>
      </c>
      <c r="E38" s="388">
        <v>7614.7</v>
      </c>
      <c r="F38" s="388">
        <v>452</v>
      </c>
      <c r="G38" s="388">
        <v>4672</v>
      </c>
      <c r="H38" s="388">
        <v>2210.7</v>
      </c>
      <c r="I38" s="388">
        <v>180.8</v>
      </c>
      <c r="J38" s="388">
        <v>99.2</v>
      </c>
      <c r="K38" s="391">
        <v>374.78613</v>
      </c>
      <c r="L38" s="388"/>
      <c r="M38" s="388"/>
      <c r="N38" s="388"/>
      <c r="O38" s="388"/>
      <c r="P38" s="388"/>
      <c r="Q38" s="388"/>
      <c r="R38" s="388"/>
      <c r="S38" s="390">
        <v>1647.21</v>
      </c>
      <c r="T38" s="388"/>
      <c r="U38" s="388"/>
      <c r="V38" s="388"/>
      <c r="W38" s="391"/>
      <c r="X38" s="390">
        <v>310.31</v>
      </c>
      <c r="Y38" s="390">
        <v>310.31</v>
      </c>
      <c r="Z38" s="390"/>
      <c r="AA38" s="390"/>
      <c r="AB38" s="390"/>
      <c r="AC38" s="391">
        <v>791.077</v>
      </c>
      <c r="AD38" s="392">
        <v>158.8</v>
      </c>
      <c r="AE38" s="388">
        <v>1717.2</v>
      </c>
      <c r="AF38" s="388">
        <v>16.3</v>
      </c>
      <c r="AG38" s="388"/>
      <c r="AH38" s="388"/>
      <c r="AI38" s="397">
        <v>4392.2</v>
      </c>
      <c r="AJ38" s="223">
        <v>44134.383129999995</v>
      </c>
      <c r="AK38" s="34"/>
      <c r="AL38" s="319"/>
      <c r="AM38" s="34"/>
      <c r="AN38" s="34"/>
      <c r="AO38" s="34"/>
      <c r="AP38" s="34"/>
      <c r="AQ38" s="34"/>
      <c r="AR38" s="34"/>
      <c r="AS38" s="34"/>
      <c r="AT38" s="34"/>
      <c r="AU38" s="34"/>
      <c r="AV38" s="34"/>
      <c r="AW38" s="34"/>
      <c r="AX38" s="34"/>
      <c r="AY38" s="34"/>
    </row>
    <row r="39" spans="1:51" s="35" customFormat="1" ht="22.5" customHeight="1">
      <c r="A39" s="218" t="s">
        <v>265</v>
      </c>
      <c r="B39" s="388">
        <v>33678.4</v>
      </c>
      <c r="C39" s="388">
        <v>15244.7</v>
      </c>
      <c r="D39" s="388">
        <v>1043.7</v>
      </c>
      <c r="E39" s="388">
        <v>528.7</v>
      </c>
      <c r="F39" s="388">
        <v>320</v>
      </c>
      <c r="G39" s="388"/>
      <c r="H39" s="388"/>
      <c r="I39" s="388">
        <v>135.6</v>
      </c>
      <c r="J39" s="388">
        <v>73.1</v>
      </c>
      <c r="K39" s="391">
        <v>145.81449999999998</v>
      </c>
      <c r="L39" s="388"/>
      <c r="M39" s="388"/>
      <c r="N39" s="388"/>
      <c r="O39" s="388"/>
      <c r="P39" s="388"/>
      <c r="Q39" s="388"/>
      <c r="R39" s="388"/>
      <c r="S39" s="390"/>
      <c r="T39" s="388"/>
      <c r="U39" s="388"/>
      <c r="V39" s="388">
        <v>197.8</v>
      </c>
      <c r="W39" s="391"/>
      <c r="X39" s="390">
        <v>392.26</v>
      </c>
      <c r="Y39" s="390">
        <v>392.26</v>
      </c>
      <c r="Z39" s="390"/>
      <c r="AA39" s="390"/>
      <c r="AB39" s="390"/>
      <c r="AC39" s="391"/>
      <c r="AD39" s="392">
        <v>508.1</v>
      </c>
      <c r="AE39" s="398">
        <v>1690.4</v>
      </c>
      <c r="AF39" s="398">
        <v>55.7</v>
      </c>
      <c r="AG39" s="398"/>
      <c r="AH39" s="398"/>
      <c r="AI39" s="399">
        <v>1985.3</v>
      </c>
      <c r="AJ39" s="223">
        <v>55470.874500000005</v>
      </c>
      <c r="AK39" s="34"/>
      <c r="AL39" s="319"/>
      <c r="AM39" s="34"/>
      <c r="AN39" s="34"/>
      <c r="AO39" s="34"/>
      <c r="AP39" s="34"/>
      <c r="AQ39" s="34"/>
      <c r="AR39" s="34"/>
      <c r="AS39" s="34"/>
      <c r="AT39" s="34"/>
      <c r="AU39" s="34"/>
      <c r="AV39" s="34"/>
      <c r="AW39" s="34"/>
      <c r="AX39" s="34"/>
      <c r="AY39" s="34"/>
    </row>
    <row r="40" spans="1:51" s="35" customFormat="1" ht="22.5" customHeight="1">
      <c r="A40" s="218" t="s">
        <v>545</v>
      </c>
      <c r="B40" s="388">
        <v>32892.9</v>
      </c>
      <c r="C40" s="388">
        <v>11109.3</v>
      </c>
      <c r="D40" s="388">
        <v>607.3</v>
      </c>
      <c r="E40" s="388">
        <v>322.2</v>
      </c>
      <c r="F40" s="388">
        <v>233</v>
      </c>
      <c r="G40" s="388"/>
      <c r="H40" s="388"/>
      <c r="I40" s="388">
        <v>67.8</v>
      </c>
      <c r="J40" s="388">
        <v>21.4</v>
      </c>
      <c r="K40" s="391">
        <v>166.56254</v>
      </c>
      <c r="L40" s="388"/>
      <c r="M40" s="388"/>
      <c r="N40" s="388"/>
      <c r="O40" s="388"/>
      <c r="P40" s="388"/>
      <c r="Q40" s="388"/>
      <c r="R40" s="388"/>
      <c r="S40" s="390"/>
      <c r="T40" s="388"/>
      <c r="U40" s="388"/>
      <c r="V40" s="388"/>
      <c r="W40" s="391"/>
      <c r="X40" s="390">
        <v>240</v>
      </c>
      <c r="Y40" s="390">
        <v>240</v>
      </c>
      <c r="Z40" s="390"/>
      <c r="AA40" s="390"/>
      <c r="AB40" s="390"/>
      <c r="AC40" s="391"/>
      <c r="AD40" s="392">
        <v>825.6</v>
      </c>
      <c r="AE40" s="398">
        <v>1295.7</v>
      </c>
      <c r="AF40" s="398"/>
      <c r="AG40" s="398"/>
      <c r="AH40" s="398"/>
      <c r="AI40" s="399">
        <v>2835.2</v>
      </c>
      <c r="AJ40" s="223">
        <v>50294.76253999999</v>
      </c>
      <c r="AK40" s="34"/>
      <c r="AL40" s="319"/>
      <c r="AM40" s="34"/>
      <c r="AN40" s="34"/>
      <c r="AO40" s="34"/>
      <c r="AP40" s="34"/>
      <c r="AQ40" s="34"/>
      <c r="AR40" s="34"/>
      <c r="AS40" s="34"/>
      <c r="AT40" s="34"/>
      <c r="AU40" s="34"/>
      <c r="AV40" s="34"/>
      <c r="AW40" s="34"/>
      <c r="AX40" s="34"/>
      <c r="AY40" s="34"/>
    </row>
    <row r="41" spans="1:51" s="35" customFormat="1" ht="22.5" customHeight="1">
      <c r="A41" s="218" t="s">
        <v>856</v>
      </c>
      <c r="B41" s="388">
        <v>28687</v>
      </c>
      <c r="C41" s="388">
        <v>1764.3</v>
      </c>
      <c r="D41" s="388">
        <v>2244.6</v>
      </c>
      <c r="E41" s="388">
        <v>337.3</v>
      </c>
      <c r="F41" s="388">
        <v>181</v>
      </c>
      <c r="G41" s="388"/>
      <c r="H41" s="388"/>
      <c r="I41" s="388">
        <v>118.7</v>
      </c>
      <c r="J41" s="388">
        <v>37.6</v>
      </c>
      <c r="K41" s="391">
        <v>503.21242</v>
      </c>
      <c r="L41" s="396"/>
      <c r="M41" s="396"/>
      <c r="N41" s="396"/>
      <c r="O41" s="396"/>
      <c r="P41" s="396"/>
      <c r="Q41" s="396"/>
      <c r="R41" s="396"/>
      <c r="S41" s="390"/>
      <c r="T41" s="396"/>
      <c r="U41" s="396"/>
      <c r="V41" s="396"/>
      <c r="W41" s="391"/>
      <c r="X41" s="390">
        <v>328.75</v>
      </c>
      <c r="Y41" s="390">
        <v>328.75</v>
      </c>
      <c r="Z41" s="390"/>
      <c r="AA41" s="390"/>
      <c r="AB41" s="390"/>
      <c r="AC41" s="391"/>
      <c r="AD41" s="392">
        <v>539.8</v>
      </c>
      <c r="AE41" s="398">
        <v>2634.1</v>
      </c>
      <c r="AF41" s="398"/>
      <c r="AG41" s="398"/>
      <c r="AH41" s="398"/>
      <c r="AI41" s="399">
        <v>4389</v>
      </c>
      <c r="AJ41" s="223">
        <v>41428.06242</v>
      </c>
      <c r="AK41" s="34"/>
      <c r="AL41" s="319"/>
      <c r="AM41" s="34"/>
      <c r="AN41" s="34"/>
      <c r="AO41" s="34"/>
      <c r="AP41" s="34"/>
      <c r="AQ41" s="34"/>
      <c r="AR41" s="34"/>
      <c r="AS41" s="34"/>
      <c r="AT41" s="34"/>
      <c r="AU41" s="34"/>
      <c r="AV41" s="34"/>
      <c r="AW41" s="34"/>
      <c r="AX41" s="34"/>
      <c r="AY41" s="34"/>
    </row>
    <row r="42" spans="1:51" s="35" customFormat="1" ht="22.5" customHeight="1">
      <c r="A42" s="218" t="s">
        <v>727</v>
      </c>
      <c r="B42" s="388">
        <v>52170.6</v>
      </c>
      <c r="C42" s="388">
        <v>14476</v>
      </c>
      <c r="D42" s="388">
        <v>1950.1</v>
      </c>
      <c r="E42" s="388">
        <v>630</v>
      </c>
      <c r="F42" s="388">
        <v>398</v>
      </c>
      <c r="G42" s="388"/>
      <c r="H42" s="388"/>
      <c r="I42" s="388">
        <v>130.1</v>
      </c>
      <c r="J42" s="388">
        <v>101.9</v>
      </c>
      <c r="K42" s="391">
        <v>843.7242200000001</v>
      </c>
      <c r="L42" s="388"/>
      <c r="M42" s="388"/>
      <c r="N42" s="388"/>
      <c r="O42" s="388"/>
      <c r="P42" s="388"/>
      <c r="Q42" s="388"/>
      <c r="R42" s="388"/>
      <c r="S42" s="390"/>
      <c r="T42" s="388"/>
      <c r="U42" s="388"/>
      <c r="V42" s="388"/>
      <c r="W42" s="391"/>
      <c r="X42" s="390">
        <v>705.99</v>
      </c>
      <c r="Y42" s="390">
        <v>705.99</v>
      </c>
      <c r="Z42" s="390"/>
      <c r="AA42" s="390"/>
      <c r="AB42" s="390"/>
      <c r="AC42" s="391"/>
      <c r="AD42" s="392">
        <v>1079.6</v>
      </c>
      <c r="AE42" s="398">
        <v>2959</v>
      </c>
      <c r="AF42" s="398"/>
      <c r="AG42" s="398"/>
      <c r="AH42" s="398"/>
      <c r="AI42" s="399">
        <v>4625.2</v>
      </c>
      <c r="AJ42" s="223">
        <v>79440.21422000002</v>
      </c>
      <c r="AK42" s="34"/>
      <c r="AL42" s="319"/>
      <c r="AM42" s="34"/>
      <c r="AN42" s="34"/>
      <c r="AO42" s="34"/>
      <c r="AP42" s="34"/>
      <c r="AQ42" s="34"/>
      <c r="AR42" s="34"/>
      <c r="AS42" s="34"/>
      <c r="AT42" s="34"/>
      <c r="AU42" s="34"/>
      <c r="AV42" s="34"/>
      <c r="AW42" s="34"/>
      <c r="AX42" s="34"/>
      <c r="AY42" s="34"/>
    </row>
    <row r="43" spans="1:51" s="35" customFormat="1" ht="22.5" customHeight="1">
      <c r="A43" s="218" t="s">
        <v>857</v>
      </c>
      <c r="B43" s="388">
        <v>17741.8</v>
      </c>
      <c r="C43" s="388">
        <v>4453.5</v>
      </c>
      <c r="D43" s="388">
        <v>439.6</v>
      </c>
      <c r="E43" s="388">
        <v>310.1</v>
      </c>
      <c r="F43" s="388">
        <v>195</v>
      </c>
      <c r="G43" s="388"/>
      <c r="H43" s="388"/>
      <c r="I43" s="388">
        <v>77.4</v>
      </c>
      <c r="J43" s="388">
        <v>37.7</v>
      </c>
      <c r="K43" s="391">
        <v>212.66995</v>
      </c>
      <c r="L43" s="388"/>
      <c r="M43" s="388"/>
      <c r="N43" s="388"/>
      <c r="O43" s="388"/>
      <c r="P43" s="388"/>
      <c r="Q43" s="388"/>
      <c r="R43" s="388"/>
      <c r="S43" s="390"/>
      <c r="T43" s="388"/>
      <c r="U43" s="388"/>
      <c r="V43" s="388"/>
      <c r="W43" s="391"/>
      <c r="X43" s="390">
        <v>229.03</v>
      </c>
      <c r="Y43" s="390">
        <v>229.03</v>
      </c>
      <c r="Z43" s="390"/>
      <c r="AA43" s="390"/>
      <c r="AB43" s="390"/>
      <c r="AC43" s="391"/>
      <c r="AD43" s="392">
        <v>349.3</v>
      </c>
      <c r="AE43" s="398">
        <v>1111.7</v>
      </c>
      <c r="AF43" s="398">
        <v>27.3</v>
      </c>
      <c r="AG43" s="398"/>
      <c r="AH43" s="398"/>
      <c r="AI43" s="399">
        <v>2890.8</v>
      </c>
      <c r="AJ43" s="223">
        <v>27765.799949999993</v>
      </c>
      <c r="AK43" s="34"/>
      <c r="AL43" s="319"/>
      <c r="AM43" s="34"/>
      <c r="AN43" s="34"/>
      <c r="AO43" s="34"/>
      <c r="AP43" s="34"/>
      <c r="AQ43" s="34"/>
      <c r="AR43" s="34"/>
      <c r="AS43" s="34"/>
      <c r="AT43" s="34"/>
      <c r="AU43" s="34"/>
      <c r="AV43" s="34"/>
      <c r="AW43" s="34"/>
      <c r="AX43" s="34"/>
      <c r="AY43" s="34"/>
    </row>
    <row r="44" spans="1:51" s="35" customFormat="1" ht="22.5" customHeight="1">
      <c r="A44" s="218" t="s">
        <v>858</v>
      </c>
      <c r="B44" s="388">
        <v>11955.8</v>
      </c>
      <c r="C44" s="388">
        <v>217.7</v>
      </c>
      <c r="D44" s="388">
        <v>414.8</v>
      </c>
      <c r="E44" s="388">
        <v>74.8</v>
      </c>
      <c r="F44" s="388">
        <v>57</v>
      </c>
      <c r="G44" s="388"/>
      <c r="H44" s="388"/>
      <c r="I44" s="388">
        <v>11</v>
      </c>
      <c r="J44" s="388">
        <v>6.8</v>
      </c>
      <c r="K44" s="391">
        <v>164.66917999999998</v>
      </c>
      <c r="L44" s="388"/>
      <c r="M44" s="388"/>
      <c r="N44" s="388"/>
      <c r="O44" s="388"/>
      <c r="P44" s="388"/>
      <c r="Q44" s="388"/>
      <c r="R44" s="388"/>
      <c r="S44" s="390"/>
      <c r="T44" s="388"/>
      <c r="U44" s="388"/>
      <c r="V44" s="388"/>
      <c r="W44" s="391"/>
      <c r="X44" s="390">
        <v>122.77</v>
      </c>
      <c r="Y44" s="390">
        <v>122.77</v>
      </c>
      <c r="Z44" s="390"/>
      <c r="AA44" s="390"/>
      <c r="AB44" s="390"/>
      <c r="AC44" s="391"/>
      <c r="AD44" s="392">
        <v>349.3</v>
      </c>
      <c r="AE44" s="398">
        <v>539.4</v>
      </c>
      <c r="AF44" s="398">
        <v>11.3</v>
      </c>
      <c r="AG44" s="398"/>
      <c r="AH44" s="398"/>
      <c r="AI44" s="399">
        <v>918.6</v>
      </c>
      <c r="AJ44" s="223">
        <v>14769.139179999998</v>
      </c>
      <c r="AK44" s="34"/>
      <c r="AL44" s="319"/>
      <c r="AM44" s="34"/>
      <c r="AN44" s="34"/>
      <c r="AO44" s="34"/>
      <c r="AP44" s="34"/>
      <c r="AQ44" s="34"/>
      <c r="AR44" s="34"/>
      <c r="AS44" s="34"/>
      <c r="AT44" s="34"/>
      <c r="AU44" s="34"/>
      <c r="AV44" s="34"/>
      <c r="AW44" s="34"/>
      <c r="AX44" s="34"/>
      <c r="AY44" s="34"/>
    </row>
    <row r="45" spans="1:51" s="35" customFormat="1" ht="22.5" customHeight="1">
      <c r="A45" s="218" t="s">
        <v>859</v>
      </c>
      <c r="B45" s="388">
        <v>12911.1</v>
      </c>
      <c r="C45" s="388">
        <v>5045.6</v>
      </c>
      <c r="D45" s="388">
        <v>330.2</v>
      </c>
      <c r="E45" s="388">
        <v>275.4</v>
      </c>
      <c r="F45" s="388">
        <v>226</v>
      </c>
      <c r="G45" s="388"/>
      <c r="H45" s="388"/>
      <c r="I45" s="388">
        <v>19.5</v>
      </c>
      <c r="J45" s="388">
        <v>29.9</v>
      </c>
      <c r="K45" s="391">
        <v>25.78196</v>
      </c>
      <c r="L45" s="388"/>
      <c r="M45" s="388"/>
      <c r="N45" s="388"/>
      <c r="O45" s="388"/>
      <c r="P45" s="388"/>
      <c r="Q45" s="388"/>
      <c r="R45" s="388"/>
      <c r="S45" s="390">
        <v>687.64</v>
      </c>
      <c r="T45" s="388"/>
      <c r="U45" s="388">
        <v>61</v>
      </c>
      <c r="V45" s="388"/>
      <c r="W45" s="391"/>
      <c r="X45" s="390">
        <v>121.03</v>
      </c>
      <c r="Y45" s="390">
        <v>121.03</v>
      </c>
      <c r="Z45" s="390"/>
      <c r="AA45" s="390"/>
      <c r="AB45" s="390"/>
      <c r="AC45" s="391"/>
      <c r="AD45" s="392">
        <v>635</v>
      </c>
      <c r="AE45" s="398">
        <v>755.4</v>
      </c>
      <c r="AF45" s="398">
        <v>0.5</v>
      </c>
      <c r="AG45" s="398"/>
      <c r="AH45" s="398"/>
      <c r="AI45" s="399">
        <v>1962.1</v>
      </c>
      <c r="AJ45" s="223">
        <v>22810.75196</v>
      </c>
      <c r="AK45" s="34"/>
      <c r="AL45" s="319"/>
      <c r="AM45" s="34"/>
      <c r="AN45" s="34"/>
      <c r="AO45" s="34"/>
      <c r="AP45" s="34"/>
      <c r="AQ45" s="34"/>
      <c r="AR45" s="34"/>
      <c r="AS45" s="34"/>
      <c r="AT45" s="34"/>
      <c r="AU45" s="34"/>
      <c r="AV45" s="34"/>
      <c r="AW45" s="34"/>
      <c r="AX45" s="34"/>
      <c r="AY45" s="34"/>
    </row>
    <row r="46" spans="1:51" s="35" customFormat="1" ht="22.5" customHeight="1">
      <c r="A46" s="218" t="s">
        <v>860</v>
      </c>
      <c r="B46" s="388">
        <v>13281.4</v>
      </c>
      <c r="C46" s="388">
        <v>737.7</v>
      </c>
      <c r="D46" s="388">
        <v>1781.5</v>
      </c>
      <c r="E46" s="388">
        <v>191.1</v>
      </c>
      <c r="F46" s="388">
        <v>158</v>
      </c>
      <c r="G46" s="388"/>
      <c r="H46" s="388"/>
      <c r="I46" s="388">
        <v>20.9</v>
      </c>
      <c r="J46" s="388">
        <v>12.2</v>
      </c>
      <c r="K46" s="391">
        <v>198.64402</v>
      </c>
      <c r="L46" s="396"/>
      <c r="M46" s="396"/>
      <c r="N46" s="396"/>
      <c r="O46" s="388"/>
      <c r="P46" s="396"/>
      <c r="Q46" s="396"/>
      <c r="R46" s="396"/>
      <c r="S46" s="390"/>
      <c r="T46" s="396"/>
      <c r="U46" s="396">
        <v>41.4</v>
      </c>
      <c r="V46" s="396"/>
      <c r="W46" s="391"/>
      <c r="X46" s="390">
        <v>184.93</v>
      </c>
      <c r="Y46" s="390">
        <v>184.93</v>
      </c>
      <c r="Z46" s="390"/>
      <c r="AA46" s="390"/>
      <c r="AB46" s="390"/>
      <c r="AC46" s="391"/>
      <c r="AD46" s="392">
        <v>635</v>
      </c>
      <c r="AE46" s="398">
        <v>881.5</v>
      </c>
      <c r="AF46" s="398">
        <v>19.5</v>
      </c>
      <c r="AG46" s="398"/>
      <c r="AH46" s="398"/>
      <c r="AI46" s="399">
        <v>1028.3</v>
      </c>
      <c r="AJ46" s="223">
        <v>18980.974019999998</v>
      </c>
      <c r="AK46" s="34"/>
      <c r="AL46" s="319"/>
      <c r="AM46" s="34"/>
      <c r="AN46" s="34"/>
      <c r="AO46" s="34"/>
      <c r="AP46" s="34"/>
      <c r="AQ46" s="34"/>
      <c r="AR46" s="34"/>
      <c r="AS46" s="34"/>
      <c r="AT46" s="34"/>
      <c r="AU46" s="34"/>
      <c r="AV46" s="34"/>
      <c r="AW46" s="34"/>
      <c r="AX46" s="34"/>
      <c r="AY46" s="34"/>
    </row>
    <row r="47" spans="1:51" s="35" customFormat="1" ht="22.5" customHeight="1">
      <c r="A47" s="218" t="s">
        <v>861</v>
      </c>
      <c r="B47" s="388">
        <v>61407.5</v>
      </c>
      <c r="C47" s="388">
        <v>15896</v>
      </c>
      <c r="D47" s="388">
        <v>1333.3</v>
      </c>
      <c r="E47" s="388">
        <v>782.4</v>
      </c>
      <c r="F47" s="388">
        <v>463</v>
      </c>
      <c r="G47" s="388"/>
      <c r="H47" s="388"/>
      <c r="I47" s="388">
        <v>205.4</v>
      </c>
      <c r="J47" s="388">
        <v>114</v>
      </c>
      <c r="K47" s="391">
        <v>181.96694</v>
      </c>
      <c r="L47" s="388"/>
      <c r="M47" s="388"/>
      <c r="N47" s="388"/>
      <c r="O47" s="388"/>
      <c r="P47" s="388"/>
      <c r="Q47" s="388"/>
      <c r="R47" s="388"/>
      <c r="S47" s="390"/>
      <c r="T47" s="388"/>
      <c r="U47" s="388"/>
      <c r="V47" s="388"/>
      <c r="W47" s="391">
        <v>2692.5</v>
      </c>
      <c r="X47" s="390">
        <v>559.51</v>
      </c>
      <c r="Y47" s="390">
        <v>559.51</v>
      </c>
      <c r="Z47" s="390"/>
      <c r="AA47" s="390"/>
      <c r="AB47" s="390"/>
      <c r="AC47" s="391">
        <v>42581.185</v>
      </c>
      <c r="AD47" s="392">
        <v>635</v>
      </c>
      <c r="AE47" s="398">
        <v>3572.8</v>
      </c>
      <c r="AF47" s="398">
        <v>1730.2</v>
      </c>
      <c r="AG47" s="398"/>
      <c r="AH47" s="398"/>
      <c r="AI47" s="399">
        <v>4049.5</v>
      </c>
      <c r="AJ47" s="223">
        <v>135421.86193999997</v>
      </c>
      <c r="AK47" s="34"/>
      <c r="AL47" s="319"/>
      <c r="AM47" s="34"/>
      <c r="AN47" s="34"/>
      <c r="AO47" s="34"/>
      <c r="AP47" s="34"/>
      <c r="AQ47" s="34"/>
      <c r="AR47" s="34"/>
      <c r="AS47" s="34"/>
      <c r="AT47" s="34"/>
      <c r="AU47" s="34"/>
      <c r="AV47" s="34"/>
      <c r="AW47" s="34"/>
      <c r="AX47" s="34"/>
      <c r="AY47" s="34"/>
    </row>
    <row r="48" spans="1:51" s="35" customFormat="1" ht="22.5" customHeight="1">
      <c r="A48" s="218" t="s">
        <v>862</v>
      </c>
      <c r="B48" s="388">
        <v>23761.6</v>
      </c>
      <c r="C48" s="388">
        <v>6836.3</v>
      </c>
      <c r="D48" s="388">
        <v>452.7</v>
      </c>
      <c r="E48" s="388">
        <v>396.8</v>
      </c>
      <c r="F48" s="388">
        <v>288</v>
      </c>
      <c r="G48" s="388"/>
      <c r="H48" s="388"/>
      <c r="I48" s="388">
        <v>77.4</v>
      </c>
      <c r="J48" s="388">
        <v>31.4</v>
      </c>
      <c r="K48" s="391">
        <v>213.03391</v>
      </c>
      <c r="L48" s="388"/>
      <c r="M48" s="388"/>
      <c r="N48" s="388"/>
      <c r="O48" s="388"/>
      <c r="P48" s="388"/>
      <c r="Q48" s="388"/>
      <c r="R48" s="388"/>
      <c r="S48" s="390"/>
      <c r="T48" s="388"/>
      <c r="U48" s="388">
        <v>139</v>
      </c>
      <c r="V48" s="388">
        <v>200</v>
      </c>
      <c r="W48" s="391"/>
      <c r="X48" s="390">
        <v>238.96</v>
      </c>
      <c r="Y48" s="390">
        <v>238.96</v>
      </c>
      <c r="Z48" s="390"/>
      <c r="AA48" s="390"/>
      <c r="AB48" s="390"/>
      <c r="AC48" s="391"/>
      <c r="AD48" s="392">
        <v>444.6</v>
      </c>
      <c r="AE48" s="398">
        <v>2249.2</v>
      </c>
      <c r="AF48" s="398"/>
      <c r="AG48" s="398"/>
      <c r="AH48" s="398"/>
      <c r="AI48" s="399">
        <v>1662</v>
      </c>
      <c r="AJ48" s="223">
        <v>36594.193909999995</v>
      </c>
      <c r="AK48" s="34"/>
      <c r="AL48" s="319"/>
      <c r="AM48" s="34"/>
      <c r="AN48" s="34"/>
      <c r="AO48" s="34"/>
      <c r="AP48" s="34"/>
      <c r="AQ48" s="34"/>
      <c r="AR48" s="34"/>
      <c r="AS48" s="34"/>
      <c r="AT48" s="34"/>
      <c r="AU48" s="34"/>
      <c r="AV48" s="34"/>
      <c r="AW48" s="34"/>
      <c r="AX48" s="34"/>
      <c r="AY48" s="34"/>
    </row>
    <row r="49" spans="1:51" s="35" customFormat="1" ht="22.5" customHeight="1">
      <c r="A49" s="218" t="s">
        <v>264</v>
      </c>
      <c r="B49" s="388">
        <v>14876.5</v>
      </c>
      <c r="C49" s="388">
        <v>1699.9</v>
      </c>
      <c r="D49" s="388">
        <v>792.2</v>
      </c>
      <c r="E49" s="388">
        <v>96.9</v>
      </c>
      <c r="F49" s="388">
        <v>49</v>
      </c>
      <c r="G49" s="388"/>
      <c r="H49" s="388"/>
      <c r="I49" s="388">
        <v>37.9</v>
      </c>
      <c r="J49" s="388">
        <v>10</v>
      </c>
      <c r="K49" s="391">
        <v>133.65232</v>
      </c>
      <c r="L49" s="388"/>
      <c r="M49" s="388"/>
      <c r="N49" s="388"/>
      <c r="O49" s="388"/>
      <c r="P49" s="388"/>
      <c r="Q49" s="388"/>
      <c r="R49" s="388"/>
      <c r="S49" s="390"/>
      <c r="T49" s="388"/>
      <c r="U49" s="388">
        <v>87.6</v>
      </c>
      <c r="V49" s="388"/>
      <c r="W49" s="391"/>
      <c r="X49" s="390">
        <v>119.21</v>
      </c>
      <c r="Y49" s="390">
        <v>119.21</v>
      </c>
      <c r="Z49" s="390"/>
      <c r="AA49" s="390"/>
      <c r="AB49" s="390"/>
      <c r="AC49" s="391"/>
      <c r="AD49" s="392">
        <v>508.1</v>
      </c>
      <c r="AE49" s="398">
        <v>2411.3</v>
      </c>
      <c r="AF49" s="398">
        <v>3.5</v>
      </c>
      <c r="AG49" s="398"/>
      <c r="AH49" s="398"/>
      <c r="AI49" s="399">
        <v>1238.7</v>
      </c>
      <c r="AJ49" s="223">
        <v>21967.56232</v>
      </c>
      <c r="AK49" s="34"/>
      <c r="AL49" s="319"/>
      <c r="AM49" s="34"/>
      <c r="AN49" s="34"/>
      <c r="AO49" s="34"/>
      <c r="AP49" s="34"/>
      <c r="AQ49" s="34"/>
      <c r="AR49" s="34"/>
      <c r="AS49" s="34"/>
      <c r="AT49" s="34"/>
      <c r="AU49" s="34"/>
      <c r="AV49" s="34"/>
      <c r="AW49" s="34"/>
      <c r="AX49" s="34"/>
      <c r="AY49" s="34"/>
    </row>
    <row r="50" spans="1:51" s="35" customFormat="1" ht="22.5" customHeight="1">
      <c r="A50" s="218" t="s">
        <v>42</v>
      </c>
      <c r="B50" s="388">
        <v>15908.2</v>
      </c>
      <c r="C50" s="388">
        <v>6762.4</v>
      </c>
      <c r="D50" s="388">
        <v>401.5</v>
      </c>
      <c r="E50" s="388">
        <v>339.6</v>
      </c>
      <c r="F50" s="388">
        <v>225</v>
      </c>
      <c r="G50" s="388"/>
      <c r="H50" s="388"/>
      <c r="I50" s="388">
        <v>84.4</v>
      </c>
      <c r="J50" s="388">
        <v>30.2</v>
      </c>
      <c r="K50" s="391">
        <v>297.44847000000004</v>
      </c>
      <c r="L50" s="388"/>
      <c r="M50" s="388"/>
      <c r="N50" s="388"/>
      <c r="O50" s="388"/>
      <c r="P50" s="388"/>
      <c r="Q50" s="388"/>
      <c r="R50" s="388"/>
      <c r="S50" s="390">
        <v>947.13</v>
      </c>
      <c r="T50" s="388"/>
      <c r="U50" s="388">
        <v>42.6</v>
      </c>
      <c r="V50" s="388">
        <v>90.9</v>
      </c>
      <c r="W50" s="391"/>
      <c r="X50" s="390">
        <v>229.95</v>
      </c>
      <c r="Y50" s="390">
        <v>229.95</v>
      </c>
      <c r="Z50" s="390"/>
      <c r="AA50" s="390"/>
      <c r="AB50" s="390"/>
      <c r="AC50" s="391"/>
      <c r="AD50" s="392">
        <v>317.5</v>
      </c>
      <c r="AE50" s="398">
        <v>935.4</v>
      </c>
      <c r="AF50" s="398">
        <v>2.8</v>
      </c>
      <c r="AG50" s="398"/>
      <c r="AH50" s="398"/>
      <c r="AI50" s="399">
        <v>1949.3</v>
      </c>
      <c r="AJ50" s="223">
        <v>28224.72847</v>
      </c>
      <c r="AK50" s="34"/>
      <c r="AL50" s="319"/>
      <c r="AM50" s="34"/>
      <c r="AN50" s="34"/>
      <c r="AO50" s="34"/>
      <c r="AP50" s="34"/>
      <c r="AQ50" s="34"/>
      <c r="AR50" s="34"/>
      <c r="AS50" s="34"/>
      <c r="AT50" s="34"/>
      <c r="AU50" s="34"/>
      <c r="AV50" s="34"/>
      <c r="AW50" s="34"/>
      <c r="AX50" s="34"/>
      <c r="AY50" s="34"/>
    </row>
    <row r="51" spans="1:51" s="35" customFormat="1" ht="22.5" customHeight="1">
      <c r="A51" s="218" t="s">
        <v>43</v>
      </c>
      <c r="B51" s="388">
        <v>26430.5</v>
      </c>
      <c r="C51" s="388">
        <v>2991.8</v>
      </c>
      <c r="D51" s="388">
        <v>1049.1</v>
      </c>
      <c r="E51" s="388">
        <v>242.5</v>
      </c>
      <c r="F51" s="388">
        <v>213</v>
      </c>
      <c r="G51" s="388"/>
      <c r="H51" s="388"/>
      <c r="I51" s="388">
        <v>13.4</v>
      </c>
      <c r="J51" s="388">
        <v>16.1</v>
      </c>
      <c r="K51" s="391">
        <v>1204.96555</v>
      </c>
      <c r="L51" s="388"/>
      <c r="M51" s="388"/>
      <c r="N51" s="388"/>
      <c r="O51" s="388"/>
      <c r="P51" s="388"/>
      <c r="Q51" s="388"/>
      <c r="R51" s="388"/>
      <c r="S51" s="390"/>
      <c r="T51" s="388"/>
      <c r="U51" s="388"/>
      <c r="V51" s="388"/>
      <c r="W51" s="391"/>
      <c r="X51" s="390">
        <v>194.4</v>
      </c>
      <c r="Y51" s="390">
        <v>194.4</v>
      </c>
      <c r="Z51" s="390"/>
      <c r="AA51" s="390"/>
      <c r="AB51" s="390"/>
      <c r="AC51" s="391"/>
      <c r="AD51" s="392">
        <v>508.1</v>
      </c>
      <c r="AE51" s="398">
        <v>2023.4</v>
      </c>
      <c r="AF51" s="398">
        <v>6.5</v>
      </c>
      <c r="AG51" s="398"/>
      <c r="AH51" s="398"/>
      <c r="AI51" s="399">
        <v>1980.8</v>
      </c>
      <c r="AJ51" s="223">
        <v>36632.06555</v>
      </c>
      <c r="AK51" s="34"/>
      <c r="AL51" s="319"/>
      <c r="AM51" s="34"/>
      <c r="AN51" s="34"/>
      <c r="AO51" s="34"/>
      <c r="AP51" s="34"/>
      <c r="AQ51" s="34"/>
      <c r="AR51" s="34"/>
      <c r="AS51" s="34"/>
      <c r="AT51" s="34"/>
      <c r="AU51" s="34"/>
      <c r="AV51" s="34"/>
      <c r="AW51" s="34"/>
      <c r="AX51" s="34"/>
      <c r="AY51" s="34"/>
    </row>
    <row r="52" spans="1:51" s="35" customFormat="1" ht="22.5" customHeight="1">
      <c r="A52" s="218" t="s">
        <v>562</v>
      </c>
      <c r="B52" s="388">
        <v>34449.9</v>
      </c>
      <c r="C52" s="388">
        <v>8003</v>
      </c>
      <c r="D52" s="388">
        <v>997.4</v>
      </c>
      <c r="E52" s="388">
        <v>540.3</v>
      </c>
      <c r="F52" s="388">
        <v>322</v>
      </c>
      <c r="G52" s="388"/>
      <c r="H52" s="388"/>
      <c r="I52" s="388">
        <v>197.7</v>
      </c>
      <c r="J52" s="388">
        <v>20.6</v>
      </c>
      <c r="K52" s="391">
        <v>291.34990999999997</v>
      </c>
      <c r="L52" s="388"/>
      <c r="M52" s="388"/>
      <c r="N52" s="388"/>
      <c r="O52" s="388"/>
      <c r="P52" s="388"/>
      <c r="Q52" s="388"/>
      <c r="R52" s="388"/>
      <c r="S52" s="390">
        <v>924.41</v>
      </c>
      <c r="T52" s="388"/>
      <c r="U52" s="388"/>
      <c r="V52" s="388"/>
      <c r="W52" s="391"/>
      <c r="X52" s="390">
        <v>465.58</v>
      </c>
      <c r="Y52" s="390">
        <v>465.58</v>
      </c>
      <c r="Z52" s="390"/>
      <c r="AA52" s="390"/>
      <c r="AB52" s="390"/>
      <c r="AC52" s="391">
        <v>760.952</v>
      </c>
      <c r="AD52" s="392">
        <v>444.6</v>
      </c>
      <c r="AE52" s="398">
        <v>1720</v>
      </c>
      <c r="AF52" s="398"/>
      <c r="AG52" s="398"/>
      <c r="AH52" s="398"/>
      <c r="AI52" s="399">
        <v>2615.5</v>
      </c>
      <c r="AJ52" s="223">
        <v>51212.991910000004</v>
      </c>
      <c r="AK52" s="34"/>
      <c r="AL52" s="319"/>
      <c r="AM52" s="34"/>
      <c r="AN52" s="34"/>
      <c r="AO52" s="34"/>
      <c r="AP52" s="34"/>
      <c r="AQ52" s="34"/>
      <c r="AR52" s="34"/>
      <c r="AS52" s="34"/>
      <c r="AT52" s="34"/>
      <c r="AU52" s="34"/>
      <c r="AV52" s="34"/>
      <c r="AW52" s="34"/>
      <c r="AX52" s="34"/>
      <c r="AY52" s="34"/>
    </row>
    <row r="53" spans="1:51" s="35" customFormat="1" ht="22.5" customHeight="1">
      <c r="A53" s="218" t="s">
        <v>563</v>
      </c>
      <c r="B53" s="388">
        <v>22590.7</v>
      </c>
      <c r="C53" s="388">
        <v>2175.5</v>
      </c>
      <c r="D53" s="388">
        <v>1436</v>
      </c>
      <c r="E53" s="388">
        <v>254.9</v>
      </c>
      <c r="F53" s="388">
        <v>152</v>
      </c>
      <c r="G53" s="388"/>
      <c r="H53" s="388"/>
      <c r="I53" s="388">
        <v>83.3</v>
      </c>
      <c r="J53" s="388">
        <v>19.6</v>
      </c>
      <c r="K53" s="391">
        <v>276.65286</v>
      </c>
      <c r="L53" s="388"/>
      <c r="M53" s="388"/>
      <c r="N53" s="388"/>
      <c r="O53" s="388"/>
      <c r="P53" s="388"/>
      <c r="Q53" s="388"/>
      <c r="R53" s="388"/>
      <c r="S53" s="390"/>
      <c r="T53" s="388"/>
      <c r="U53" s="388">
        <v>41.3</v>
      </c>
      <c r="V53" s="388"/>
      <c r="W53" s="391"/>
      <c r="X53" s="390">
        <v>214.45</v>
      </c>
      <c r="Y53" s="390">
        <v>214.45</v>
      </c>
      <c r="Z53" s="390"/>
      <c r="AA53" s="390"/>
      <c r="AB53" s="390"/>
      <c r="AC53" s="391"/>
      <c r="AD53" s="392">
        <v>476.3</v>
      </c>
      <c r="AE53" s="398">
        <v>1293.2</v>
      </c>
      <c r="AF53" s="398"/>
      <c r="AG53" s="398"/>
      <c r="AH53" s="398"/>
      <c r="AI53" s="399">
        <v>1745.5</v>
      </c>
      <c r="AJ53" s="223">
        <v>30504.50286</v>
      </c>
      <c r="AK53" s="34"/>
      <c r="AL53" s="319"/>
      <c r="AM53" s="34"/>
      <c r="AN53" s="34"/>
      <c r="AO53" s="34"/>
      <c r="AP53" s="34"/>
      <c r="AQ53" s="34"/>
      <c r="AR53" s="34"/>
      <c r="AS53" s="34"/>
      <c r="AT53" s="34"/>
      <c r="AU53" s="34"/>
      <c r="AV53" s="34"/>
      <c r="AW53" s="34"/>
      <c r="AX53" s="34"/>
      <c r="AY53" s="34"/>
    </row>
    <row r="54" spans="1:51" s="35" customFormat="1" ht="22.5" customHeight="1">
      <c r="A54" s="218" t="s">
        <v>564</v>
      </c>
      <c r="B54" s="388">
        <v>10535.7</v>
      </c>
      <c r="C54" s="388">
        <v>1257.4</v>
      </c>
      <c r="D54" s="388">
        <v>832.7</v>
      </c>
      <c r="E54" s="388">
        <v>149.1</v>
      </c>
      <c r="F54" s="388">
        <v>103</v>
      </c>
      <c r="G54" s="388"/>
      <c r="H54" s="388"/>
      <c r="I54" s="388">
        <v>12.3</v>
      </c>
      <c r="J54" s="388">
        <v>33.8</v>
      </c>
      <c r="K54" s="391">
        <v>162.45791</v>
      </c>
      <c r="L54" s="388"/>
      <c r="M54" s="388"/>
      <c r="N54" s="388"/>
      <c r="O54" s="388"/>
      <c r="P54" s="388"/>
      <c r="Q54" s="388"/>
      <c r="R54" s="388"/>
      <c r="S54" s="390"/>
      <c r="T54" s="388"/>
      <c r="U54" s="388"/>
      <c r="V54" s="388"/>
      <c r="W54" s="391"/>
      <c r="X54" s="390">
        <v>145.69</v>
      </c>
      <c r="Y54" s="390">
        <v>145.69</v>
      </c>
      <c r="Z54" s="390"/>
      <c r="AA54" s="390"/>
      <c r="AB54" s="390"/>
      <c r="AC54" s="391"/>
      <c r="AD54" s="392">
        <v>412.7</v>
      </c>
      <c r="AE54" s="398">
        <v>4381.1</v>
      </c>
      <c r="AF54" s="398"/>
      <c r="AG54" s="398"/>
      <c r="AH54" s="398"/>
      <c r="AI54" s="399">
        <v>2522.1</v>
      </c>
      <c r="AJ54" s="223">
        <v>20398.947910000003</v>
      </c>
      <c r="AK54" s="34"/>
      <c r="AL54" s="319"/>
      <c r="AM54" s="34"/>
      <c r="AN54" s="34"/>
      <c r="AO54" s="34"/>
      <c r="AP54" s="34"/>
      <c r="AQ54" s="34"/>
      <c r="AR54" s="34"/>
      <c r="AS54" s="34"/>
      <c r="AT54" s="34"/>
      <c r="AU54" s="34"/>
      <c r="AV54" s="34"/>
      <c r="AW54" s="34"/>
      <c r="AX54" s="34"/>
      <c r="AY54" s="34"/>
    </row>
    <row r="55" spans="1:51" s="35" customFormat="1" ht="22.5" customHeight="1">
      <c r="A55" s="218" t="s">
        <v>565</v>
      </c>
      <c r="B55" s="388">
        <v>16090.3</v>
      </c>
      <c r="C55" s="388">
        <v>2299.3</v>
      </c>
      <c r="D55" s="388">
        <v>606.8</v>
      </c>
      <c r="E55" s="388">
        <v>181.9</v>
      </c>
      <c r="F55" s="388">
        <v>155</v>
      </c>
      <c r="G55" s="388"/>
      <c r="H55" s="388"/>
      <c r="I55" s="388">
        <v>22.5</v>
      </c>
      <c r="J55" s="388">
        <v>4.4</v>
      </c>
      <c r="K55" s="391">
        <v>117.46681000000001</v>
      </c>
      <c r="L55" s="388"/>
      <c r="M55" s="388"/>
      <c r="N55" s="388"/>
      <c r="O55" s="388"/>
      <c r="P55" s="388"/>
      <c r="Q55" s="388"/>
      <c r="R55" s="388"/>
      <c r="S55" s="390"/>
      <c r="T55" s="388"/>
      <c r="U55" s="388">
        <v>41.3</v>
      </c>
      <c r="V55" s="388"/>
      <c r="W55" s="391"/>
      <c r="X55" s="390">
        <v>208.34</v>
      </c>
      <c r="Y55" s="390">
        <v>208.34</v>
      </c>
      <c r="Z55" s="390"/>
      <c r="AA55" s="390"/>
      <c r="AB55" s="390"/>
      <c r="AC55" s="391">
        <v>348.724</v>
      </c>
      <c r="AD55" s="392">
        <v>381</v>
      </c>
      <c r="AE55" s="398">
        <v>695.9</v>
      </c>
      <c r="AF55" s="398">
        <v>7.9</v>
      </c>
      <c r="AG55" s="398"/>
      <c r="AH55" s="398"/>
      <c r="AI55" s="399">
        <v>1506</v>
      </c>
      <c r="AJ55" s="223">
        <v>22484.93081</v>
      </c>
      <c r="AK55" s="34"/>
      <c r="AL55" s="319"/>
      <c r="AM55" s="34"/>
      <c r="AN55" s="34"/>
      <c r="AO55" s="34"/>
      <c r="AP55" s="34"/>
      <c r="AQ55" s="34"/>
      <c r="AR55" s="34"/>
      <c r="AS55" s="34"/>
      <c r="AT55" s="34"/>
      <c r="AU55" s="34"/>
      <c r="AV55" s="34"/>
      <c r="AW55" s="34"/>
      <c r="AX55" s="34"/>
      <c r="AY55" s="34"/>
    </row>
    <row r="56" spans="1:51" s="35" customFormat="1" ht="22.5" customHeight="1">
      <c r="A56" s="400" t="s">
        <v>332</v>
      </c>
      <c r="B56" s="388"/>
      <c r="C56" s="388"/>
      <c r="D56" s="388"/>
      <c r="E56" s="388"/>
      <c r="F56" s="388"/>
      <c r="G56" s="388"/>
      <c r="H56" s="388"/>
      <c r="I56" s="396"/>
      <c r="J56" s="388"/>
      <c r="K56" s="388"/>
      <c r="L56" s="388">
        <v>88000</v>
      </c>
      <c r="M56" s="388">
        <v>3843</v>
      </c>
      <c r="N56" s="388">
        <v>19367.2</v>
      </c>
      <c r="O56" s="388">
        <v>31289.2</v>
      </c>
      <c r="P56" s="388">
        <v>18447.3</v>
      </c>
      <c r="Q56" s="388">
        <v>95000</v>
      </c>
      <c r="R56" s="388">
        <v>96000</v>
      </c>
      <c r="S56" s="390">
        <v>337884.65</v>
      </c>
      <c r="T56" s="388">
        <v>13500</v>
      </c>
      <c r="U56" s="388"/>
      <c r="V56" s="388"/>
      <c r="W56" s="391">
        <v>450285.9</v>
      </c>
      <c r="X56" s="390">
        <v>243.29299999999785</v>
      </c>
      <c r="Y56" s="390"/>
      <c r="Z56" s="390"/>
      <c r="AA56" s="390">
        <v>243.293</v>
      </c>
      <c r="AB56" s="390"/>
      <c r="AC56" s="391">
        <v>716868.3129999998</v>
      </c>
      <c r="AD56" s="388"/>
      <c r="AE56" s="388">
        <v>356.7</v>
      </c>
      <c r="AF56" s="388">
        <v>52993.6</v>
      </c>
      <c r="AG56" s="388">
        <v>17536.2</v>
      </c>
      <c r="AH56" s="388">
        <v>3588.3</v>
      </c>
      <c r="AI56" s="401">
        <v>58673.2</v>
      </c>
      <c r="AJ56" s="223">
        <v>2003876.8559999997</v>
      </c>
      <c r="AK56" s="34"/>
      <c r="AL56" s="319"/>
      <c r="AM56" s="34"/>
      <c r="AN56" s="34"/>
      <c r="AO56" s="34"/>
      <c r="AP56" s="34"/>
      <c r="AQ56" s="34"/>
      <c r="AR56" s="34"/>
      <c r="AS56" s="34"/>
      <c r="AT56" s="34"/>
      <c r="AU56" s="34"/>
      <c r="AV56" s="34"/>
      <c r="AW56" s="34"/>
      <c r="AX56" s="34"/>
      <c r="AY56" s="34"/>
    </row>
    <row r="57" spans="1:51" s="35" customFormat="1" ht="22.5" customHeight="1">
      <c r="A57" s="402" t="s">
        <v>375</v>
      </c>
      <c r="B57" s="403">
        <v>2561767.3</v>
      </c>
      <c r="C57" s="403">
        <v>870591.1</v>
      </c>
      <c r="D57" s="403">
        <v>105555.5</v>
      </c>
      <c r="E57" s="403">
        <v>237229.4</v>
      </c>
      <c r="F57" s="403">
        <v>203665.1</v>
      </c>
      <c r="G57" s="403">
        <v>10677.5</v>
      </c>
      <c r="H57" s="403">
        <v>3551.2</v>
      </c>
      <c r="I57" s="403">
        <v>13600</v>
      </c>
      <c r="J57" s="403">
        <v>5735.6</v>
      </c>
      <c r="K57" s="404">
        <v>22833.4</v>
      </c>
      <c r="L57" s="403">
        <v>88000</v>
      </c>
      <c r="M57" s="403">
        <v>3843</v>
      </c>
      <c r="N57" s="403">
        <v>19367.2</v>
      </c>
      <c r="O57" s="403">
        <v>31289.2</v>
      </c>
      <c r="P57" s="403">
        <v>18447.3</v>
      </c>
      <c r="Q57" s="403">
        <v>95000</v>
      </c>
      <c r="R57" s="403">
        <v>96000</v>
      </c>
      <c r="S57" s="223">
        <v>537592.4</v>
      </c>
      <c r="T57" s="403">
        <v>13500</v>
      </c>
      <c r="U57" s="403">
        <v>1829.2</v>
      </c>
      <c r="V57" s="223">
        <v>2285.6</v>
      </c>
      <c r="W57" s="404">
        <v>1313984.2</v>
      </c>
      <c r="X57" s="223">
        <v>51226.764999999985</v>
      </c>
      <c r="Y57" s="223">
        <v>41579.6</v>
      </c>
      <c r="Z57" s="223">
        <v>2318.03</v>
      </c>
      <c r="AA57" s="223">
        <v>8323.853000000001</v>
      </c>
      <c r="AB57" s="223">
        <v>1323.3120000000001</v>
      </c>
      <c r="AC57" s="404">
        <v>1328829.8</v>
      </c>
      <c r="AD57" s="223">
        <v>25180.1</v>
      </c>
      <c r="AE57" s="223">
        <v>226176.7</v>
      </c>
      <c r="AF57" s="223">
        <v>70658.1</v>
      </c>
      <c r="AG57" s="223">
        <v>17536.2</v>
      </c>
      <c r="AH57" s="223">
        <v>3588.3</v>
      </c>
      <c r="AI57" s="223">
        <v>236692.7</v>
      </c>
      <c r="AJ57" s="223">
        <v>7979003.465</v>
      </c>
      <c r="AK57" s="34"/>
      <c r="AL57" s="34"/>
      <c r="AM57" s="34"/>
      <c r="AN57" s="34"/>
      <c r="AO57" s="34"/>
      <c r="AP57" s="34"/>
      <c r="AQ57" s="34"/>
      <c r="AR57" s="34"/>
      <c r="AS57" s="34"/>
      <c r="AT57" s="34"/>
      <c r="AU57" s="34"/>
      <c r="AV57" s="34"/>
      <c r="AW57" s="34"/>
      <c r="AX57" s="34"/>
      <c r="AY57" s="34"/>
    </row>
    <row r="58" spans="2:51" s="7" customFormat="1" ht="15.75">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31"/>
      <c r="AK58" s="303"/>
      <c r="AL58" s="303"/>
      <c r="AM58" s="303"/>
      <c r="AN58" s="303"/>
      <c r="AO58" s="303"/>
      <c r="AP58" s="303"/>
      <c r="AQ58" s="303"/>
      <c r="AR58" s="303"/>
      <c r="AS58" s="303"/>
      <c r="AT58" s="303"/>
      <c r="AU58" s="303"/>
      <c r="AV58" s="303"/>
      <c r="AW58" s="303"/>
      <c r="AX58" s="303"/>
      <c r="AY58" s="303"/>
    </row>
    <row r="59" spans="2:51" s="7" customFormat="1" ht="15.75">
      <c r="B59" s="29"/>
      <c r="C59" s="29"/>
      <c r="D59" s="29"/>
      <c r="E59" s="29"/>
      <c r="F59" s="29"/>
      <c r="G59" s="29"/>
      <c r="H59" s="29"/>
      <c r="I59" s="29"/>
      <c r="J59" s="29"/>
      <c r="K59" s="29"/>
      <c r="L59" s="29"/>
      <c r="M59" s="29"/>
      <c r="N59" s="29"/>
      <c r="O59" s="29"/>
      <c r="P59" s="29"/>
      <c r="Q59" s="29"/>
      <c r="R59" s="29"/>
      <c r="S59" s="29"/>
      <c r="T59" s="29"/>
      <c r="U59" s="29"/>
      <c r="V59" s="29"/>
      <c r="W59" s="29"/>
      <c r="X59" s="29"/>
      <c r="Y59" s="328"/>
      <c r="Z59" s="29"/>
      <c r="AA59" s="29"/>
      <c r="AB59" s="29"/>
      <c r="AC59" s="29"/>
      <c r="AD59" s="29"/>
      <c r="AE59" s="29"/>
      <c r="AF59" s="29"/>
      <c r="AG59" s="29"/>
      <c r="AH59" s="29"/>
      <c r="AI59" s="29"/>
      <c r="AJ59" s="470"/>
      <c r="AK59" s="303"/>
      <c r="AL59" s="303"/>
      <c r="AM59" s="303"/>
      <c r="AN59" s="303"/>
      <c r="AO59" s="303"/>
      <c r="AP59" s="303"/>
      <c r="AQ59" s="303"/>
      <c r="AR59" s="303"/>
      <c r="AS59" s="303"/>
      <c r="AT59" s="303"/>
      <c r="AU59" s="303"/>
      <c r="AV59" s="303"/>
      <c r="AW59" s="303"/>
      <c r="AX59" s="303"/>
      <c r="AY59" s="303"/>
    </row>
    <row r="60" spans="19:51" s="7" customFormat="1" ht="15.75">
      <c r="S60" s="29"/>
      <c r="Y60" s="335"/>
      <c r="AE60" s="335"/>
      <c r="AJ60" s="304"/>
      <c r="AK60" s="303"/>
      <c r="AL60" s="303"/>
      <c r="AM60" s="303"/>
      <c r="AN60" s="303"/>
      <c r="AO60" s="303"/>
      <c r="AP60" s="303"/>
      <c r="AQ60" s="303"/>
      <c r="AR60" s="303"/>
      <c r="AS60" s="303"/>
      <c r="AT60" s="303"/>
      <c r="AU60" s="303"/>
      <c r="AV60" s="303"/>
      <c r="AW60" s="303"/>
      <c r="AX60" s="303"/>
      <c r="AY60" s="303"/>
    </row>
    <row r="61" spans="19:51" ht="15.75">
      <c r="S61" s="13"/>
      <c r="W61" s="492"/>
      <c r="AC61" s="492"/>
      <c r="AJ61" s="36"/>
      <c r="AK61" s="34"/>
      <c r="AL61" s="34"/>
      <c r="AM61" s="34"/>
      <c r="AN61" s="34"/>
      <c r="AO61" s="34"/>
      <c r="AP61" s="34"/>
      <c r="AQ61" s="34"/>
      <c r="AR61" s="34"/>
      <c r="AS61" s="34"/>
      <c r="AT61" s="34"/>
      <c r="AU61" s="34"/>
      <c r="AV61" s="34"/>
      <c r="AW61" s="34"/>
      <c r="AX61" s="34"/>
      <c r="AY61" s="34"/>
    </row>
    <row r="62" spans="19:51" ht="15.75">
      <c r="S62" s="13"/>
      <c r="AJ62" s="36"/>
      <c r="AK62" s="34"/>
      <c r="AL62" s="34"/>
      <c r="AM62" s="34"/>
      <c r="AN62" s="34"/>
      <c r="AO62" s="34"/>
      <c r="AP62" s="34"/>
      <c r="AQ62" s="34"/>
      <c r="AR62" s="34"/>
      <c r="AS62" s="34"/>
      <c r="AT62" s="34"/>
      <c r="AU62" s="34"/>
      <c r="AV62" s="34"/>
      <c r="AW62" s="34"/>
      <c r="AX62" s="34"/>
      <c r="AY62" s="34"/>
    </row>
    <row r="63" spans="36:51" ht="15.75">
      <c r="AJ63" s="36"/>
      <c r="AK63" s="34"/>
      <c r="AL63" s="34"/>
      <c r="AM63" s="34"/>
      <c r="AN63" s="34"/>
      <c r="AO63" s="34"/>
      <c r="AP63" s="34"/>
      <c r="AQ63" s="34"/>
      <c r="AR63" s="34"/>
      <c r="AS63" s="34"/>
      <c r="AT63" s="34"/>
      <c r="AU63" s="34"/>
      <c r="AV63" s="34"/>
      <c r="AW63" s="34"/>
      <c r="AX63" s="34"/>
      <c r="AY63" s="34"/>
    </row>
    <row r="64" spans="36:51" ht="15.75">
      <c r="AJ64" s="36"/>
      <c r="AK64" s="34"/>
      <c r="AL64" s="34"/>
      <c r="AM64" s="34"/>
      <c r="AN64" s="34"/>
      <c r="AO64" s="34"/>
      <c r="AP64" s="34"/>
      <c r="AQ64" s="34"/>
      <c r="AR64" s="34"/>
      <c r="AS64" s="34"/>
      <c r="AT64" s="34"/>
      <c r="AU64" s="34"/>
      <c r="AV64" s="34"/>
      <c r="AW64" s="34"/>
      <c r="AX64" s="34"/>
      <c r="AY64" s="34"/>
    </row>
    <row r="65" spans="36:51" ht="15.75">
      <c r="AJ65" s="36"/>
      <c r="AK65" s="34"/>
      <c r="AL65" s="34"/>
      <c r="AM65" s="34"/>
      <c r="AN65" s="34"/>
      <c r="AO65" s="34"/>
      <c r="AP65" s="34"/>
      <c r="AQ65" s="34"/>
      <c r="AR65" s="34"/>
      <c r="AS65" s="34"/>
      <c r="AT65" s="34"/>
      <c r="AU65" s="34"/>
      <c r="AV65" s="34"/>
      <c r="AW65" s="34"/>
      <c r="AX65" s="34"/>
      <c r="AY65" s="34"/>
    </row>
    <row r="66" spans="36:51" ht="15.75">
      <c r="AJ66" s="36"/>
      <c r="AK66" s="34"/>
      <c r="AL66" s="34"/>
      <c r="AM66" s="34"/>
      <c r="AN66" s="34"/>
      <c r="AO66" s="34"/>
      <c r="AP66" s="34"/>
      <c r="AQ66" s="34"/>
      <c r="AR66" s="34"/>
      <c r="AS66" s="34"/>
      <c r="AT66" s="34"/>
      <c r="AU66" s="34"/>
      <c r="AV66" s="34"/>
      <c r="AW66" s="34"/>
      <c r="AX66" s="34"/>
      <c r="AY66" s="34"/>
    </row>
    <row r="67" spans="36:51" ht="15.75">
      <c r="AJ67" s="36"/>
      <c r="AK67" s="34"/>
      <c r="AL67" s="34"/>
      <c r="AM67" s="34"/>
      <c r="AN67" s="34"/>
      <c r="AO67" s="34"/>
      <c r="AP67" s="34"/>
      <c r="AQ67" s="34"/>
      <c r="AR67" s="34"/>
      <c r="AS67" s="34"/>
      <c r="AT67" s="34"/>
      <c r="AU67" s="34"/>
      <c r="AV67" s="34"/>
      <c r="AW67" s="34"/>
      <c r="AX67" s="34"/>
      <c r="AY67" s="34"/>
    </row>
    <row r="68" spans="36:51" ht="15.75">
      <c r="AJ68" s="36"/>
      <c r="AK68" s="34"/>
      <c r="AL68" s="34"/>
      <c r="AM68" s="34"/>
      <c r="AN68" s="34"/>
      <c r="AO68" s="34"/>
      <c r="AP68" s="34"/>
      <c r="AQ68" s="34"/>
      <c r="AR68" s="34"/>
      <c r="AS68" s="34"/>
      <c r="AT68" s="34"/>
      <c r="AU68" s="34"/>
      <c r="AV68" s="34"/>
      <c r="AW68" s="34"/>
      <c r="AX68" s="34"/>
      <c r="AY68" s="34"/>
    </row>
    <row r="69" spans="36:51" ht="15.75">
      <c r="AJ69" s="36"/>
      <c r="AK69" s="34"/>
      <c r="AL69" s="34"/>
      <c r="AM69" s="34"/>
      <c r="AN69" s="34"/>
      <c r="AO69" s="34"/>
      <c r="AP69" s="34"/>
      <c r="AQ69" s="34"/>
      <c r="AR69" s="34"/>
      <c r="AS69" s="34"/>
      <c r="AT69" s="34"/>
      <c r="AU69" s="34"/>
      <c r="AV69" s="34"/>
      <c r="AW69" s="34"/>
      <c r="AX69" s="34"/>
      <c r="AY69" s="34"/>
    </row>
    <row r="70" spans="36:51" ht="15.75">
      <c r="AJ70" s="36"/>
      <c r="AK70" s="34"/>
      <c r="AL70" s="34"/>
      <c r="AM70" s="34"/>
      <c r="AN70" s="34"/>
      <c r="AO70" s="34"/>
      <c r="AP70" s="34"/>
      <c r="AQ70" s="34"/>
      <c r="AR70" s="34"/>
      <c r="AS70" s="34"/>
      <c r="AT70" s="34"/>
      <c r="AU70" s="34"/>
      <c r="AV70" s="34"/>
      <c r="AW70" s="34"/>
      <c r="AX70" s="34"/>
      <c r="AY70" s="34"/>
    </row>
    <row r="71" spans="36:51" ht="15.75">
      <c r="AJ71" s="36"/>
      <c r="AK71" s="34"/>
      <c r="AL71" s="34"/>
      <c r="AM71" s="34"/>
      <c r="AN71" s="34"/>
      <c r="AO71" s="34"/>
      <c r="AP71" s="34"/>
      <c r="AQ71" s="34"/>
      <c r="AR71" s="34"/>
      <c r="AS71" s="34"/>
      <c r="AT71" s="34"/>
      <c r="AU71" s="34"/>
      <c r="AV71" s="34"/>
      <c r="AW71" s="34"/>
      <c r="AX71" s="34"/>
      <c r="AY71" s="34"/>
    </row>
    <row r="72" spans="36:51" ht="15.75">
      <c r="AJ72" s="36"/>
      <c r="AK72" s="34"/>
      <c r="AL72" s="34"/>
      <c r="AM72" s="34"/>
      <c r="AN72" s="34"/>
      <c r="AO72" s="34"/>
      <c r="AP72" s="34"/>
      <c r="AQ72" s="34"/>
      <c r="AR72" s="34"/>
      <c r="AS72" s="34"/>
      <c r="AT72" s="34"/>
      <c r="AU72" s="34"/>
      <c r="AV72" s="34"/>
      <c r="AW72" s="34"/>
      <c r="AX72" s="34"/>
      <c r="AY72" s="34"/>
    </row>
    <row r="73" spans="36:51" ht="15.75">
      <c r="AJ73" s="36"/>
      <c r="AK73" s="34"/>
      <c r="AL73" s="34"/>
      <c r="AM73" s="34"/>
      <c r="AN73" s="34"/>
      <c r="AO73" s="34"/>
      <c r="AP73" s="34"/>
      <c r="AQ73" s="34"/>
      <c r="AR73" s="34"/>
      <c r="AS73" s="34"/>
      <c r="AT73" s="34"/>
      <c r="AU73" s="34"/>
      <c r="AV73" s="34"/>
      <c r="AW73" s="34"/>
      <c r="AX73" s="34"/>
      <c r="AY73" s="34"/>
    </row>
    <row r="74" spans="36:51" ht="15.75">
      <c r="AJ74" s="36"/>
      <c r="AK74" s="34"/>
      <c r="AL74" s="34"/>
      <c r="AM74" s="34"/>
      <c r="AN74" s="34"/>
      <c r="AO74" s="34"/>
      <c r="AP74" s="34"/>
      <c r="AQ74" s="34"/>
      <c r="AR74" s="34"/>
      <c r="AS74" s="34"/>
      <c r="AT74" s="34"/>
      <c r="AU74" s="34"/>
      <c r="AV74" s="34"/>
      <c r="AW74" s="34"/>
      <c r="AX74" s="34"/>
      <c r="AY74" s="34"/>
    </row>
    <row r="75" spans="36:51" ht="15.75">
      <c r="AJ75" s="36"/>
      <c r="AK75" s="34"/>
      <c r="AL75" s="34"/>
      <c r="AM75" s="34"/>
      <c r="AN75" s="34"/>
      <c r="AO75" s="34"/>
      <c r="AP75" s="34"/>
      <c r="AQ75" s="34"/>
      <c r="AR75" s="34"/>
      <c r="AS75" s="34"/>
      <c r="AT75" s="34"/>
      <c r="AU75" s="34"/>
      <c r="AV75" s="34"/>
      <c r="AW75" s="34"/>
      <c r="AX75" s="34"/>
      <c r="AY75" s="34"/>
    </row>
    <row r="76" spans="36:51" ht="15.75">
      <c r="AJ76" s="36"/>
      <c r="AK76" s="34"/>
      <c r="AL76" s="34"/>
      <c r="AM76" s="34"/>
      <c r="AN76" s="34"/>
      <c r="AO76" s="34"/>
      <c r="AP76" s="34"/>
      <c r="AQ76" s="34"/>
      <c r="AR76" s="34"/>
      <c r="AS76" s="34"/>
      <c r="AT76" s="34"/>
      <c r="AU76" s="34"/>
      <c r="AV76" s="34"/>
      <c r="AW76" s="34"/>
      <c r="AX76" s="34"/>
      <c r="AY76" s="34"/>
    </row>
    <row r="77" spans="36:51" ht="15.75">
      <c r="AJ77" s="36"/>
      <c r="AK77" s="34"/>
      <c r="AL77" s="34"/>
      <c r="AM77" s="34"/>
      <c r="AN77" s="34"/>
      <c r="AO77" s="34"/>
      <c r="AP77" s="34"/>
      <c r="AQ77" s="34"/>
      <c r="AR77" s="34"/>
      <c r="AS77" s="34"/>
      <c r="AT77" s="34"/>
      <c r="AU77" s="34"/>
      <c r="AV77" s="34"/>
      <c r="AW77" s="34"/>
      <c r="AX77" s="34"/>
      <c r="AY77" s="34"/>
    </row>
    <row r="78" spans="36:51" ht="15.75">
      <c r="AJ78" s="36"/>
      <c r="AK78" s="34"/>
      <c r="AL78" s="34"/>
      <c r="AM78" s="34"/>
      <c r="AN78" s="34"/>
      <c r="AO78" s="34"/>
      <c r="AP78" s="34"/>
      <c r="AQ78" s="34"/>
      <c r="AR78" s="34"/>
      <c r="AS78" s="34"/>
      <c r="AT78" s="34"/>
      <c r="AU78" s="34"/>
      <c r="AV78" s="34"/>
      <c r="AW78" s="34"/>
      <c r="AX78" s="34"/>
      <c r="AY78" s="34"/>
    </row>
    <row r="79" spans="36:51" ht="15.75">
      <c r="AJ79" s="36"/>
      <c r="AK79" s="34"/>
      <c r="AL79" s="34"/>
      <c r="AM79" s="34"/>
      <c r="AN79" s="34"/>
      <c r="AO79" s="34"/>
      <c r="AP79" s="34"/>
      <c r="AQ79" s="34"/>
      <c r="AR79" s="34"/>
      <c r="AS79" s="34"/>
      <c r="AT79" s="34"/>
      <c r="AU79" s="34"/>
      <c r="AV79" s="34"/>
      <c r="AW79" s="34"/>
      <c r="AX79" s="34"/>
      <c r="AY79" s="34"/>
    </row>
    <row r="80" spans="36:51" ht="15.75">
      <c r="AJ80" s="36"/>
      <c r="AK80" s="34"/>
      <c r="AL80" s="34"/>
      <c r="AM80" s="34"/>
      <c r="AN80" s="34"/>
      <c r="AO80" s="34"/>
      <c r="AP80" s="34"/>
      <c r="AQ80" s="34"/>
      <c r="AR80" s="34"/>
      <c r="AS80" s="34"/>
      <c r="AT80" s="34"/>
      <c r="AU80" s="34"/>
      <c r="AV80" s="34"/>
      <c r="AW80" s="34"/>
      <c r="AX80" s="34"/>
      <c r="AY80" s="34"/>
    </row>
    <row r="81" spans="36:51" ht="15.75">
      <c r="AJ81" s="36"/>
      <c r="AK81" s="34"/>
      <c r="AL81" s="34"/>
      <c r="AM81" s="34"/>
      <c r="AN81" s="34"/>
      <c r="AO81" s="34"/>
      <c r="AP81" s="34"/>
      <c r="AQ81" s="34"/>
      <c r="AR81" s="34"/>
      <c r="AS81" s="34"/>
      <c r="AT81" s="34"/>
      <c r="AU81" s="34"/>
      <c r="AV81" s="34"/>
      <c r="AW81" s="34"/>
      <c r="AX81" s="34"/>
      <c r="AY81" s="34"/>
    </row>
    <row r="82" spans="36:51" ht="15.75">
      <c r="AJ82" s="36"/>
      <c r="AK82" s="34"/>
      <c r="AL82" s="34"/>
      <c r="AM82" s="34"/>
      <c r="AN82" s="34"/>
      <c r="AO82" s="34"/>
      <c r="AP82" s="34"/>
      <c r="AQ82" s="34"/>
      <c r="AR82" s="34"/>
      <c r="AS82" s="34"/>
      <c r="AT82" s="34"/>
      <c r="AU82" s="34"/>
      <c r="AV82" s="34"/>
      <c r="AW82" s="34"/>
      <c r="AX82" s="34"/>
      <c r="AY82" s="34"/>
    </row>
    <row r="83" spans="36:51" ht="15.75">
      <c r="AJ83" s="36"/>
      <c r="AK83" s="34"/>
      <c r="AL83" s="34"/>
      <c r="AM83" s="34"/>
      <c r="AN83" s="34"/>
      <c r="AO83" s="34"/>
      <c r="AP83" s="34"/>
      <c r="AQ83" s="34"/>
      <c r="AR83" s="34"/>
      <c r="AS83" s="34"/>
      <c r="AT83" s="34"/>
      <c r="AU83" s="34"/>
      <c r="AV83" s="34"/>
      <c r="AW83" s="34"/>
      <c r="AX83" s="34"/>
      <c r="AY83" s="34"/>
    </row>
    <row r="84" spans="36:51" ht="15.75">
      <c r="AJ84" s="36"/>
      <c r="AK84" s="34"/>
      <c r="AL84" s="34"/>
      <c r="AM84" s="34"/>
      <c r="AN84" s="34"/>
      <c r="AO84" s="34"/>
      <c r="AP84" s="34"/>
      <c r="AQ84" s="34"/>
      <c r="AR84" s="34"/>
      <c r="AS84" s="34"/>
      <c r="AT84" s="34"/>
      <c r="AU84" s="34"/>
      <c r="AV84" s="34"/>
      <c r="AW84" s="34"/>
      <c r="AX84" s="34"/>
      <c r="AY84" s="34"/>
    </row>
    <row r="85" spans="36:51" ht="15.75">
      <c r="AJ85" s="36"/>
      <c r="AK85" s="34"/>
      <c r="AL85" s="34"/>
      <c r="AM85" s="34"/>
      <c r="AN85" s="34"/>
      <c r="AO85" s="34"/>
      <c r="AP85" s="34"/>
      <c r="AQ85" s="34"/>
      <c r="AR85" s="34"/>
      <c r="AS85" s="34"/>
      <c r="AT85" s="34"/>
      <c r="AU85" s="34"/>
      <c r="AV85" s="34"/>
      <c r="AW85" s="34"/>
      <c r="AX85" s="34"/>
      <c r="AY85" s="34"/>
    </row>
    <row r="86" spans="36:51" ht="15.75">
      <c r="AJ86" s="36"/>
      <c r="AK86" s="34"/>
      <c r="AL86" s="34"/>
      <c r="AM86" s="34"/>
      <c r="AN86" s="34"/>
      <c r="AO86" s="34"/>
      <c r="AP86" s="34"/>
      <c r="AQ86" s="34"/>
      <c r="AR86" s="34"/>
      <c r="AS86" s="34"/>
      <c r="AT86" s="34"/>
      <c r="AU86" s="34"/>
      <c r="AV86" s="34"/>
      <c r="AW86" s="34"/>
      <c r="AX86" s="34"/>
      <c r="AY86" s="34"/>
    </row>
    <row r="87" spans="36:51" ht="15.75">
      <c r="AJ87" s="36"/>
      <c r="AK87" s="34"/>
      <c r="AL87" s="34"/>
      <c r="AM87" s="34"/>
      <c r="AN87" s="34"/>
      <c r="AO87" s="34"/>
      <c r="AP87" s="34"/>
      <c r="AQ87" s="34"/>
      <c r="AR87" s="34"/>
      <c r="AS87" s="34"/>
      <c r="AT87" s="34"/>
      <c r="AU87" s="34"/>
      <c r="AV87" s="34"/>
      <c r="AW87" s="34"/>
      <c r="AX87" s="34"/>
      <c r="AY87" s="34"/>
    </row>
    <row r="88" spans="36:51" ht="15.75">
      <c r="AJ88" s="36"/>
      <c r="AK88" s="34"/>
      <c r="AL88" s="34"/>
      <c r="AM88" s="34"/>
      <c r="AN88" s="34"/>
      <c r="AO88" s="34"/>
      <c r="AP88" s="34"/>
      <c r="AQ88" s="34"/>
      <c r="AR88" s="34"/>
      <c r="AS88" s="34"/>
      <c r="AT88" s="34"/>
      <c r="AU88" s="34"/>
      <c r="AV88" s="34"/>
      <c r="AW88" s="34"/>
      <c r="AX88" s="34"/>
      <c r="AY88" s="34"/>
    </row>
    <row r="89" spans="36:51" ht="15.75">
      <c r="AJ89" s="36"/>
      <c r="AK89" s="34"/>
      <c r="AL89" s="34"/>
      <c r="AM89" s="34"/>
      <c r="AN89" s="34"/>
      <c r="AO89" s="34"/>
      <c r="AP89" s="34"/>
      <c r="AQ89" s="34"/>
      <c r="AR89" s="34"/>
      <c r="AS89" s="34"/>
      <c r="AT89" s="34"/>
      <c r="AU89" s="34"/>
      <c r="AV89" s="34"/>
      <c r="AW89" s="34"/>
      <c r="AX89" s="34"/>
      <c r="AY89" s="34"/>
    </row>
    <row r="90" spans="36:51" ht="15.75">
      <c r="AJ90" s="36"/>
      <c r="AK90" s="34"/>
      <c r="AL90" s="34"/>
      <c r="AM90" s="34"/>
      <c r="AN90" s="34"/>
      <c r="AO90" s="34"/>
      <c r="AP90" s="34"/>
      <c r="AQ90" s="34"/>
      <c r="AR90" s="34"/>
      <c r="AS90" s="34"/>
      <c r="AT90" s="34"/>
      <c r="AU90" s="34"/>
      <c r="AV90" s="34"/>
      <c r="AW90" s="34"/>
      <c r="AX90" s="34"/>
      <c r="AY90" s="34"/>
    </row>
    <row r="91" spans="36:51" ht="15.75">
      <c r="AJ91" s="36"/>
      <c r="AK91" s="34"/>
      <c r="AL91" s="34"/>
      <c r="AM91" s="34"/>
      <c r="AN91" s="34"/>
      <c r="AO91" s="34"/>
      <c r="AP91" s="34"/>
      <c r="AQ91" s="34"/>
      <c r="AR91" s="34"/>
      <c r="AS91" s="34"/>
      <c r="AT91" s="34"/>
      <c r="AU91" s="34"/>
      <c r="AV91" s="34"/>
      <c r="AW91" s="34"/>
      <c r="AX91" s="34"/>
      <c r="AY91" s="34"/>
    </row>
    <row r="92" spans="36:51" ht="15.75">
      <c r="AJ92" s="36"/>
      <c r="AK92" s="34"/>
      <c r="AL92" s="34"/>
      <c r="AM92" s="34"/>
      <c r="AN92" s="34"/>
      <c r="AO92" s="34"/>
      <c r="AP92" s="34"/>
      <c r="AQ92" s="34"/>
      <c r="AR92" s="34"/>
      <c r="AS92" s="34"/>
      <c r="AT92" s="34"/>
      <c r="AU92" s="34"/>
      <c r="AV92" s="34"/>
      <c r="AW92" s="34"/>
      <c r="AX92" s="34"/>
      <c r="AY92" s="34"/>
    </row>
    <row r="93" spans="36:51" ht="15.75">
      <c r="AJ93" s="36"/>
      <c r="AK93" s="34"/>
      <c r="AL93" s="34"/>
      <c r="AM93" s="34"/>
      <c r="AN93" s="34"/>
      <c r="AO93" s="34"/>
      <c r="AP93" s="34"/>
      <c r="AQ93" s="34"/>
      <c r="AR93" s="34"/>
      <c r="AS93" s="34"/>
      <c r="AT93" s="34"/>
      <c r="AU93" s="34"/>
      <c r="AV93" s="34"/>
      <c r="AW93" s="34"/>
      <c r="AX93" s="34"/>
      <c r="AY93" s="34"/>
    </row>
    <row r="94" spans="36:51" ht="15.75">
      <c r="AJ94" s="36"/>
      <c r="AK94" s="34"/>
      <c r="AL94" s="34"/>
      <c r="AM94" s="34"/>
      <c r="AN94" s="34"/>
      <c r="AO94" s="34"/>
      <c r="AP94" s="34"/>
      <c r="AQ94" s="34"/>
      <c r="AR94" s="34"/>
      <c r="AS94" s="34"/>
      <c r="AT94" s="34"/>
      <c r="AU94" s="34"/>
      <c r="AV94" s="34"/>
      <c r="AW94" s="34"/>
      <c r="AX94" s="34"/>
      <c r="AY94" s="34"/>
    </row>
    <row r="95" spans="36:51" ht="15.75">
      <c r="AJ95" s="36"/>
      <c r="AK95" s="34"/>
      <c r="AL95" s="34"/>
      <c r="AM95" s="34"/>
      <c r="AN95" s="34"/>
      <c r="AO95" s="34"/>
      <c r="AP95" s="34"/>
      <c r="AQ95" s="34"/>
      <c r="AR95" s="34"/>
      <c r="AS95" s="34"/>
      <c r="AT95" s="34"/>
      <c r="AU95" s="34"/>
      <c r="AV95" s="34"/>
      <c r="AW95" s="34"/>
      <c r="AX95" s="34"/>
      <c r="AY95" s="34"/>
    </row>
    <row r="96" spans="36:51" ht="15.75">
      <c r="AJ96" s="36"/>
      <c r="AK96" s="34"/>
      <c r="AL96" s="34"/>
      <c r="AM96" s="34"/>
      <c r="AN96" s="34"/>
      <c r="AO96" s="34"/>
      <c r="AP96" s="34"/>
      <c r="AQ96" s="34"/>
      <c r="AR96" s="34"/>
      <c r="AS96" s="34"/>
      <c r="AT96" s="34"/>
      <c r="AU96" s="34"/>
      <c r="AV96" s="34"/>
      <c r="AW96" s="34"/>
      <c r="AX96" s="34"/>
      <c r="AY96" s="34"/>
    </row>
    <row r="97" spans="36:51" ht="15.75">
      <c r="AJ97" s="36"/>
      <c r="AK97" s="34"/>
      <c r="AL97" s="34"/>
      <c r="AM97" s="34"/>
      <c r="AN97" s="34"/>
      <c r="AO97" s="34"/>
      <c r="AP97" s="34"/>
      <c r="AQ97" s="34"/>
      <c r="AR97" s="34"/>
      <c r="AS97" s="34"/>
      <c r="AT97" s="34"/>
      <c r="AU97" s="34"/>
      <c r="AV97" s="34"/>
      <c r="AW97" s="34"/>
      <c r="AX97" s="34"/>
      <c r="AY97" s="34"/>
    </row>
    <row r="98" spans="36:51" ht="15.75">
      <c r="AJ98" s="36"/>
      <c r="AK98" s="34"/>
      <c r="AL98" s="34"/>
      <c r="AM98" s="34"/>
      <c r="AN98" s="34"/>
      <c r="AO98" s="34"/>
      <c r="AP98" s="34"/>
      <c r="AQ98" s="34"/>
      <c r="AR98" s="34"/>
      <c r="AS98" s="34"/>
      <c r="AT98" s="34"/>
      <c r="AU98" s="34"/>
      <c r="AV98" s="34"/>
      <c r="AW98" s="34"/>
      <c r="AX98" s="34"/>
      <c r="AY98" s="34"/>
    </row>
    <row r="99" spans="36:51" ht="15.75">
      <c r="AJ99" s="36"/>
      <c r="AK99" s="34"/>
      <c r="AL99" s="34"/>
      <c r="AM99" s="34"/>
      <c r="AN99" s="34"/>
      <c r="AO99" s="34"/>
      <c r="AP99" s="34"/>
      <c r="AQ99" s="34"/>
      <c r="AR99" s="34"/>
      <c r="AS99" s="34"/>
      <c r="AT99" s="34"/>
      <c r="AU99" s="34"/>
      <c r="AV99" s="34"/>
      <c r="AW99" s="34"/>
      <c r="AX99" s="34"/>
      <c r="AY99" s="34"/>
    </row>
    <row r="100" spans="36:51" ht="15.75">
      <c r="AJ100" s="36"/>
      <c r="AK100" s="34"/>
      <c r="AL100" s="34"/>
      <c r="AM100" s="34"/>
      <c r="AN100" s="34"/>
      <c r="AO100" s="34"/>
      <c r="AP100" s="34"/>
      <c r="AQ100" s="34"/>
      <c r="AR100" s="34"/>
      <c r="AS100" s="34"/>
      <c r="AT100" s="34"/>
      <c r="AU100" s="34"/>
      <c r="AV100" s="34"/>
      <c r="AW100" s="34"/>
      <c r="AX100" s="34"/>
      <c r="AY100" s="34"/>
    </row>
    <row r="101" spans="36:51" ht="15.75">
      <c r="AJ101" s="36"/>
      <c r="AK101" s="34"/>
      <c r="AL101" s="34"/>
      <c r="AM101" s="34"/>
      <c r="AN101" s="34"/>
      <c r="AO101" s="34"/>
      <c r="AP101" s="34"/>
      <c r="AQ101" s="34"/>
      <c r="AR101" s="34"/>
      <c r="AS101" s="34"/>
      <c r="AT101" s="34"/>
      <c r="AU101" s="34"/>
      <c r="AV101" s="34"/>
      <c r="AW101" s="34"/>
      <c r="AX101" s="34"/>
      <c r="AY101" s="34"/>
    </row>
    <row r="102" spans="36:51" ht="15.75">
      <c r="AJ102" s="36"/>
      <c r="AK102" s="34"/>
      <c r="AL102" s="34"/>
      <c r="AM102" s="34"/>
      <c r="AN102" s="34"/>
      <c r="AO102" s="34"/>
      <c r="AP102" s="34"/>
      <c r="AQ102" s="34"/>
      <c r="AR102" s="34"/>
      <c r="AS102" s="34"/>
      <c r="AT102" s="34"/>
      <c r="AU102" s="34"/>
      <c r="AV102" s="34"/>
      <c r="AW102" s="34"/>
      <c r="AX102" s="34"/>
      <c r="AY102" s="34"/>
    </row>
    <row r="103" spans="36:51" ht="15.75">
      <c r="AJ103" s="36"/>
      <c r="AK103" s="34"/>
      <c r="AL103" s="34"/>
      <c r="AM103" s="34"/>
      <c r="AN103" s="34"/>
      <c r="AO103" s="34"/>
      <c r="AP103" s="34"/>
      <c r="AQ103" s="34"/>
      <c r="AR103" s="34"/>
      <c r="AS103" s="34"/>
      <c r="AT103" s="34"/>
      <c r="AU103" s="34"/>
      <c r="AV103" s="34"/>
      <c r="AW103" s="34"/>
      <c r="AX103" s="34"/>
      <c r="AY103" s="34"/>
    </row>
    <row r="104" spans="36:51" ht="15.75">
      <c r="AJ104" s="36"/>
      <c r="AK104" s="34"/>
      <c r="AL104" s="34"/>
      <c r="AM104" s="34"/>
      <c r="AN104" s="34"/>
      <c r="AO104" s="34"/>
      <c r="AP104" s="34"/>
      <c r="AQ104" s="34"/>
      <c r="AR104" s="34"/>
      <c r="AS104" s="34"/>
      <c r="AT104" s="34"/>
      <c r="AU104" s="34"/>
      <c r="AV104" s="34"/>
      <c r="AW104" s="34"/>
      <c r="AX104" s="34"/>
      <c r="AY104" s="34"/>
    </row>
    <row r="105" spans="36:51" ht="15.75">
      <c r="AJ105" s="36"/>
      <c r="AK105" s="34"/>
      <c r="AL105" s="34"/>
      <c r="AM105" s="34"/>
      <c r="AN105" s="34"/>
      <c r="AO105" s="34"/>
      <c r="AP105" s="34"/>
      <c r="AQ105" s="34"/>
      <c r="AR105" s="34"/>
      <c r="AS105" s="34"/>
      <c r="AT105" s="34"/>
      <c r="AU105" s="34"/>
      <c r="AV105" s="34"/>
      <c r="AW105" s="34"/>
      <c r="AX105" s="34"/>
      <c r="AY105" s="34"/>
    </row>
    <row r="106" spans="36:51" ht="15.75">
      <c r="AJ106" s="36"/>
      <c r="AK106" s="34"/>
      <c r="AL106" s="34"/>
      <c r="AM106" s="34"/>
      <c r="AN106" s="34"/>
      <c r="AO106" s="34"/>
      <c r="AP106" s="34"/>
      <c r="AQ106" s="34"/>
      <c r="AR106" s="34"/>
      <c r="AS106" s="34"/>
      <c r="AT106" s="34"/>
      <c r="AU106" s="34"/>
      <c r="AV106" s="34"/>
      <c r="AW106" s="34"/>
      <c r="AX106" s="34"/>
      <c r="AY106" s="34"/>
    </row>
    <row r="107" spans="36:51" ht="15.75">
      <c r="AJ107" s="36"/>
      <c r="AK107" s="34"/>
      <c r="AL107" s="34"/>
      <c r="AM107" s="34"/>
      <c r="AN107" s="34"/>
      <c r="AO107" s="34"/>
      <c r="AP107" s="34"/>
      <c r="AQ107" s="34"/>
      <c r="AR107" s="34"/>
      <c r="AS107" s="34"/>
      <c r="AT107" s="34"/>
      <c r="AU107" s="34"/>
      <c r="AV107" s="34"/>
      <c r="AW107" s="34"/>
      <c r="AX107" s="34"/>
      <c r="AY107" s="34"/>
    </row>
    <row r="108" spans="36:51" ht="15.75">
      <c r="AJ108" s="36"/>
      <c r="AK108" s="34"/>
      <c r="AL108" s="34"/>
      <c r="AM108" s="34"/>
      <c r="AN108" s="34"/>
      <c r="AO108" s="34"/>
      <c r="AP108" s="34"/>
      <c r="AQ108" s="34"/>
      <c r="AR108" s="34"/>
      <c r="AS108" s="34"/>
      <c r="AT108" s="34"/>
      <c r="AU108" s="34"/>
      <c r="AV108" s="34"/>
      <c r="AW108" s="34"/>
      <c r="AX108" s="34"/>
      <c r="AY108" s="34"/>
    </row>
    <row r="109" spans="36:51" ht="15.75">
      <c r="AJ109" s="36"/>
      <c r="AK109" s="34"/>
      <c r="AL109" s="34"/>
      <c r="AM109" s="34"/>
      <c r="AN109" s="34"/>
      <c r="AO109" s="34"/>
      <c r="AP109" s="34"/>
      <c r="AQ109" s="34"/>
      <c r="AR109" s="34"/>
      <c r="AS109" s="34"/>
      <c r="AT109" s="34"/>
      <c r="AU109" s="34"/>
      <c r="AV109" s="34"/>
      <c r="AW109" s="34"/>
      <c r="AX109" s="34"/>
      <c r="AY109" s="34"/>
    </row>
    <row r="110" spans="36:51" ht="15.75">
      <c r="AJ110" s="36"/>
      <c r="AK110" s="34"/>
      <c r="AL110" s="34"/>
      <c r="AM110" s="34"/>
      <c r="AN110" s="34"/>
      <c r="AO110" s="34"/>
      <c r="AP110" s="34"/>
      <c r="AQ110" s="34"/>
      <c r="AR110" s="34"/>
      <c r="AS110" s="34"/>
      <c r="AT110" s="34"/>
      <c r="AU110" s="34"/>
      <c r="AV110" s="34"/>
      <c r="AW110" s="34"/>
      <c r="AX110" s="34"/>
      <c r="AY110" s="34"/>
    </row>
    <row r="111" spans="36:51" ht="15.75">
      <c r="AJ111" s="36"/>
      <c r="AK111" s="34"/>
      <c r="AL111" s="34"/>
      <c r="AM111" s="34"/>
      <c r="AN111" s="34"/>
      <c r="AO111" s="34"/>
      <c r="AP111" s="34"/>
      <c r="AQ111" s="34"/>
      <c r="AR111" s="34"/>
      <c r="AS111" s="34"/>
      <c r="AT111" s="34"/>
      <c r="AU111" s="34"/>
      <c r="AV111" s="34"/>
      <c r="AW111" s="34"/>
      <c r="AX111" s="34"/>
      <c r="AY111" s="34"/>
    </row>
    <row r="112" spans="36:51" ht="15.75">
      <c r="AJ112" s="36"/>
      <c r="AK112" s="34"/>
      <c r="AL112" s="34"/>
      <c r="AM112" s="34"/>
      <c r="AN112" s="34"/>
      <c r="AO112" s="34"/>
      <c r="AP112" s="34"/>
      <c r="AQ112" s="34"/>
      <c r="AR112" s="34"/>
      <c r="AS112" s="34"/>
      <c r="AT112" s="34"/>
      <c r="AU112" s="34"/>
      <c r="AV112" s="34"/>
      <c r="AW112" s="34"/>
      <c r="AX112" s="34"/>
      <c r="AY112" s="34"/>
    </row>
    <row r="113" spans="36:51" ht="15.75">
      <c r="AJ113" s="36"/>
      <c r="AK113" s="34"/>
      <c r="AL113" s="34"/>
      <c r="AM113" s="34"/>
      <c r="AN113" s="34"/>
      <c r="AO113" s="34"/>
      <c r="AP113" s="34"/>
      <c r="AQ113" s="34"/>
      <c r="AR113" s="34"/>
      <c r="AS113" s="34"/>
      <c r="AT113" s="34"/>
      <c r="AU113" s="34"/>
      <c r="AV113" s="34"/>
      <c r="AW113" s="34"/>
      <c r="AX113" s="34"/>
      <c r="AY113" s="34"/>
    </row>
    <row r="114" spans="36:51" ht="15.75">
      <c r="AJ114" s="36"/>
      <c r="AK114" s="34"/>
      <c r="AL114" s="34"/>
      <c r="AM114" s="34"/>
      <c r="AN114" s="34"/>
      <c r="AO114" s="34"/>
      <c r="AP114" s="34"/>
      <c r="AQ114" s="34"/>
      <c r="AR114" s="34"/>
      <c r="AS114" s="34"/>
      <c r="AT114" s="34"/>
      <c r="AU114" s="34"/>
      <c r="AV114" s="34"/>
      <c r="AW114" s="34"/>
      <c r="AX114" s="34"/>
      <c r="AY114" s="34"/>
    </row>
    <row r="115" spans="36:51" ht="15.75">
      <c r="AJ115" s="36"/>
      <c r="AK115" s="34"/>
      <c r="AL115" s="34"/>
      <c r="AM115" s="34"/>
      <c r="AN115" s="34"/>
      <c r="AO115" s="34"/>
      <c r="AP115" s="34"/>
      <c r="AQ115" s="34"/>
      <c r="AR115" s="34"/>
      <c r="AS115" s="34"/>
      <c r="AT115" s="34"/>
      <c r="AU115" s="34"/>
      <c r="AV115" s="34"/>
      <c r="AW115" s="34"/>
      <c r="AX115" s="34"/>
      <c r="AY115" s="34"/>
    </row>
    <row r="116" spans="36:51" ht="15.75">
      <c r="AJ116" s="36"/>
      <c r="AK116" s="34"/>
      <c r="AL116" s="34"/>
      <c r="AM116" s="34"/>
      <c r="AN116" s="34"/>
      <c r="AO116" s="34"/>
      <c r="AP116" s="34"/>
      <c r="AQ116" s="34"/>
      <c r="AR116" s="34"/>
      <c r="AS116" s="34"/>
      <c r="AT116" s="34"/>
      <c r="AU116" s="34"/>
      <c r="AV116" s="34"/>
      <c r="AW116" s="34"/>
      <c r="AX116" s="34"/>
      <c r="AY116" s="34"/>
    </row>
    <row r="117" spans="36:51" ht="15.75">
      <c r="AJ117" s="36"/>
      <c r="AK117" s="34"/>
      <c r="AL117" s="34"/>
      <c r="AM117" s="34"/>
      <c r="AN117" s="34"/>
      <c r="AO117" s="34"/>
      <c r="AP117" s="34"/>
      <c r="AQ117" s="34"/>
      <c r="AR117" s="34"/>
      <c r="AS117" s="34"/>
      <c r="AT117" s="34"/>
      <c r="AU117" s="34"/>
      <c r="AV117" s="34"/>
      <c r="AW117" s="34"/>
      <c r="AX117" s="34"/>
      <c r="AY117" s="34"/>
    </row>
    <row r="118" spans="36:51" ht="15.75">
      <c r="AJ118" s="36"/>
      <c r="AK118" s="34"/>
      <c r="AL118" s="34"/>
      <c r="AM118" s="34"/>
      <c r="AN118" s="34"/>
      <c r="AO118" s="34"/>
      <c r="AP118" s="34"/>
      <c r="AQ118" s="34"/>
      <c r="AR118" s="34"/>
      <c r="AS118" s="34"/>
      <c r="AT118" s="34"/>
      <c r="AU118" s="34"/>
      <c r="AV118" s="34"/>
      <c r="AW118" s="34"/>
      <c r="AX118" s="34"/>
      <c r="AY118" s="34"/>
    </row>
    <row r="119" spans="36:51" ht="15.75">
      <c r="AJ119" s="36"/>
      <c r="AK119" s="34"/>
      <c r="AL119" s="34"/>
      <c r="AM119" s="34"/>
      <c r="AN119" s="34"/>
      <c r="AO119" s="34"/>
      <c r="AP119" s="34"/>
      <c r="AQ119" s="34"/>
      <c r="AR119" s="34"/>
      <c r="AS119" s="34"/>
      <c r="AT119" s="34"/>
      <c r="AU119" s="34"/>
      <c r="AV119" s="34"/>
      <c r="AW119" s="34"/>
      <c r="AX119" s="34"/>
      <c r="AY119" s="34"/>
    </row>
    <row r="120" spans="36:51" ht="15.75">
      <c r="AJ120" s="36"/>
      <c r="AK120" s="34"/>
      <c r="AL120" s="34"/>
      <c r="AM120" s="34"/>
      <c r="AN120" s="34"/>
      <c r="AO120" s="34"/>
      <c r="AP120" s="34"/>
      <c r="AQ120" s="34"/>
      <c r="AR120" s="34"/>
      <c r="AS120" s="34"/>
      <c r="AT120" s="34"/>
      <c r="AU120" s="34"/>
      <c r="AV120" s="34"/>
      <c r="AW120" s="34"/>
      <c r="AX120" s="34"/>
      <c r="AY120" s="34"/>
    </row>
    <row r="121" spans="36:51" ht="15.75">
      <c r="AJ121" s="36"/>
      <c r="AK121" s="34"/>
      <c r="AL121" s="34"/>
      <c r="AM121" s="34"/>
      <c r="AN121" s="34"/>
      <c r="AO121" s="34"/>
      <c r="AP121" s="34"/>
      <c r="AQ121" s="34"/>
      <c r="AR121" s="34"/>
      <c r="AS121" s="34"/>
      <c r="AT121" s="34"/>
      <c r="AU121" s="34"/>
      <c r="AV121" s="34"/>
      <c r="AW121" s="34"/>
      <c r="AX121" s="34"/>
      <c r="AY121" s="34"/>
    </row>
    <row r="122" spans="36:51" ht="15.75">
      <c r="AJ122" s="36"/>
      <c r="AK122" s="34"/>
      <c r="AL122" s="34"/>
      <c r="AM122" s="34"/>
      <c r="AN122" s="34"/>
      <c r="AO122" s="34"/>
      <c r="AP122" s="34"/>
      <c r="AQ122" s="34"/>
      <c r="AR122" s="34"/>
      <c r="AS122" s="34"/>
      <c r="AT122" s="34"/>
      <c r="AU122" s="34"/>
      <c r="AV122" s="34"/>
      <c r="AW122" s="34"/>
      <c r="AX122" s="34"/>
      <c r="AY122" s="34"/>
    </row>
    <row r="123" spans="36:51" ht="15.75">
      <c r="AJ123" s="36"/>
      <c r="AK123" s="34"/>
      <c r="AL123" s="34"/>
      <c r="AM123" s="34"/>
      <c r="AN123" s="34"/>
      <c r="AO123" s="34"/>
      <c r="AP123" s="34"/>
      <c r="AQ123" s="34"/>
      <c r="AR123" s="34"/>
      <c r="AS123" s="34"/>
      <c r="AT123" s="34"/>
      <c r="AU123" s="34"/>
      <c r="AV123" s="34"/>
      <c r="AW123" s="34"/>
      <c r="AX123" s="34"/>
      <c r="AY123" s="34"/>
    </row>
    <row r="124" spans="36:51" ht="15.75">
      <c r="AJ124" s="36"/>
      <c r="AK124" s="34"/>
      <c r="AL124" s="34"/>
      <c r="AM124" s="34"/>
      <c r="AN124" s="34"/>
      <c r="AO124" s="34"/>
      <c r="AP124" s="34"/>
      <c r="AQ124" s="34"/>
      <c r="AR124" s="34"/>
      <c r="AS124" s="34"/>
      <c r="AT124" s="34"/>
      <c r="AU124" s="34"/>
      <c r="AV124" s="34"/>
      <c r="AW124" s="34"/>
      <c r="AX124" s="34"/>
      <c r="AY124" s="34"/>
    </row>
    <row r="125" spans="36:51" ht="15.75">
      <c r="AJ125" s="36"/>
      <c r="AK125" s="34"/>
      <c r="AL125" s="34"/>
      <c r="AM125" s="34"/>
      <c r="AN125" s="34"/>
      <c r="AO125" s="34"/>
      <c r="AP125" s="34"/>
      <c r="AQ125" s="34"/>
      <c r="AR125" s="34"/>
      <c r="AS125" s="34"/>
      <c r="AT125" s="34"/>
      <c r="AU125" s="34"/>
      <c r="AV125" s="34"/>
      <c r="AW125" s="34"/>
      <c r="AX125" s="34"/>
      <c r="AY125" s="34"/>
    </row>
    <row r="126" spans="36:51" ht="15.75">
      <c r="AJ126" s="36"/>
      <c r="AK126" s="34"/>
      <c r="AL126" s="34"/>
      <c r="AM126" s="34"/>
      <c r="AN126" s="34"/>
      <c r="AO126" s="34"/>
      <c r="AP126" s="34"/>
      <c r="AQ126" s="34"/>
      <c r="AR126" s="34"/>
      <c r="AS126" s="34"/>
      <c r="AT126" s="34"/>
      <c r="AU126" s="34"/>
      <c r="AV126" s="34"/>
      <c r="AW126" s="34"/>
      <c r="AX126" s="34"/>
      <c r="AY126" s="34"/>
    </row>
    <row r="127" spans="36:51" ht="15.75">
      <c r="AJ127" s="36"/>
      <c r="AK127" s="34"/>
      <c r="AL127" s="34"/>
      <c r="AM127" s="34"/>
      <c r="AN127" s="34"/>
      <c r="AO127" s="34"/>
      <c r="AP127" s="34"/>
      <c r="AQ127" s="34"/>
      <c r="AR127" s="34"/>
      <c r="AS127" s="34"/>
      <c r="AT127" s="34"/>
      <c r="AU127" s="34"/>
      <c r="AV127" s="34"/>
      <c r="AW127" s="34"/>
      <c r="AX127" s="34"/>
      <c r="AY127" s="34"/>
    </row>
    <row r="128" spans="36:51" ht="15.75">
      <c r="AJ128" s="36"/>
      <c r="AK128" s="34"/>
      <c r="AL128" s="34"/>
      <c r="AM128" s="34"/>
      <c r="AN128" s="34"/>
      <c r="AO128" s="34"/>
      <c r="AP128" s="34"/>
      <c r="AQ128" s="34"/>
      <c r="AR128" s="34"/>
      <c r="AS128" s="34"/>
      <c r="AT128" s="34"/>
      <c r="AU128" s="34"/>
      <c r="AV128" s="34"/>
      <c r="AW128" s="34"/>
      <c r="AX128" s="34"/>
      <c r="AY128" s="34"/>
    </row>
    <row r="129" spans="36:51" ht="15.75">
      <c r="AJ129" s="36"/>
      <c r="AK129" s="34"/>
      <c r="AL129" s="34"/>
      <c r="AM129" s="34"/>
      <c r="AN129" s="34"/>
      <c r="AO129" s="34"/>
      <c r="AP129" s="34"/>
      <c r="AQ129" s="34"/>
      <c r="AR129" s="34"/>
      <c r="AS129" s="34"/>
      <c r="AT129" s="34"/>
      <c r="AU129" s="34"/>
      <c r="AV129" s="34"/>
      <c r="AW129" s="34"/>
      <c r="AX129" s="34"/>
      <c r="AY129" s="34"/>
    </row>
    <row r="130" spans="36:51" ht="15.75">
      <c r="AJ130" s="36"/>
      <c r="AK130" s="34"/>
      <c r="AL130" s="34"/>
      <c r="AM130" s="34"/>
      <c r="AN130" s="34"/>
      <c r="AO130" s="34"/>
      <c r="AP130" s="34"/>
      <c r="AQ130" s="34"/>
      <c r="AR130" s="34"/>
      <c r="AS130" s="34"/>
      <c r="AT130" s="34"/>
      <c r="AU130" s="34"/>
      <c r="AV130" s="34"/>
      <c r="AW130" s="34"/>
      <c r="AX130" s="34"/>
      <c r="AY130" s="34"/>
    </row>
    <row r="131" spans="36:51" ht="15.75">
      <c r="AJ131" s="36"/>
      <c r="AK131" s="34"/>
      <c r="AL131" s="34"/>
      <c r="AM131" s="34"/>
      <c r="AN131" s="34"/>
      <c r="AO131" s="34"/>
      <c r="AP131" s="34"/>
      <c r="AQ131" s="34"/>
      <c r="AR131" s="34"/>
      <c r="AS131" s="34"/>
      <c r="AT131" s="34"/>
      <c r="AU131" s="34"/>
      <c r="AV131" s="34"/>
      <c r="AW131" s="34"/>
      <c r="AX131" s="34"/>
      <c r="AY131" s="34"/>
    </row>
    <row r="132" spans="36:51" ht="15.75">
      <c r="AJ132" s="36"/>
      <c r="AK132" s="34"/>
      <c r="AL132" s="34"/>
      <c r="AM132" s="34"/>
      <c r="AN132" s="34"/>
      <c r="AO132" s="34"/>
      <c r="AP132" s="34"/>
      <c r="AQ132" s="34"/>
      <c r="AR132" s="34"/>
      <c r="AS132" s="34"/>
      <c r="AT132" s="34"/>
      <c r="AU132" s="34"/>
      <c r="AV132" s="34"/>
      <c r="AW132" s="34"/>
      <c r="AX132" s="34"/>
      <c r="AY132" s="34"/>
    </row>
    <row r="133" spans="36:51" ht="15.75">
      <c r="AJ133" s="36"/>
      <c r="AK133" s="34"/>
      <c r="AL133" s="34"/>
      <c r="AM133" s="34"/>
      <c r="AN133" s="34"/>
      <c r="AO133" s="34"/>
      <c r="AP133" s="34"/>
      <c r="AQ133" s="34"/>
      <c r="AR133" s="34"/>
      <c r="AS133" s="34"/>
      <c r="AT133" s="34"/>
      <c r="AU133" s="34"/>
      <c r="AV133" s="34"/>
      <c r="AW133" s="34"/>
      <c r="AX133" s="34"/>
      <c r="AY133" s="34"/>
    </row>
    <row r="134" spans="36:51" ht="15.75">
      <c r="AJ134" s="36"/>
      <c r="AK134" s="34"/>
      <c r="AL134" s="34"/>
      <c r="AM134" s="34"/>
      <c r="AN134" s="34"/>
      <c r="AO134" s="34"/>
      <c r="AP134" s="34"/>
      <c r="AQ134" s="34"/>
      <c r="AR134" s="34"/>
      <c r="AS134" s="34"/>
      <c r="AT134" s="34"/>
      <c r="AU134" s="34"/>
      <c r="AV134" s="34"/>
      <c r="AW134" s="34"/>
      <c r="AX134" s="34"/>
      <c r="AY134" s="34"/>
    </row>
    <row r="135" spans="36:51" ht="15.75">
      <c r="AJ135" s="36"/>
      <c r="AK135" s="34"/>
      <c r="AL135" s="34"/>
      <c r="AM135" s="34"/>
      <c r="AN135" s="34"/>
      <c r="AO135" s="34"/>
      <c r="AP135" s="34"/>
      <c r="AQ135" s="34"/>
      <c r="AR135" s="34"/>
      <c r="AS135" s="34"/>
      <c r="AT135" s="34"/>
      <c r="AU135" s="34"/>
      <c r="AV135" s="34"/>
      <c r="AW135" s="34"/>
      <c r="AX135" s="34"/>
      <c r="AY135" s="34"/>
    </row>
    <row r="136" spans="36:51" ht="15.75">
      <c r="AJ136" s="36"/>
      <c r="AK136" s="34"/>
      <c r="AL136" s="34"/>
      <c r="AM136" s="34"/>
      <c r="AN136" s="34"/>
      <c r="AO136" s="34"/>
      <c r="AP136" s="34"/>
      <c r="AQ136" s="34"/>
      <c r="AR136" s="34"/>
      <c r="AS136" s="34"/>
      <c r="AT136" s="34"/>
      <c r="AU136" s="34"/>
      <c r="AV136" s="34"/>
      <c r="AW136" s="34"/>
      <c r="AX136" s="34"/>
      <c r="AY136" s="34"/>
    </row>
    <row r="137" spans="36:51" ht="15.75">
      <c r="AJ137" s="36"/>
      <c r="AK137" s="34"/>
      <c r="AL137" s="34"/>
      <c r="AM137" s="34"/>
      <c r="AN137" s="34"/>
      <c r="AO137" s="34"/>
      <c r="AP137" s="34"/>
      <c r="AQ137" s="34"/>
      <c r="AR137" s="34"/>
      <c r="AS137" s="34"/>
      <c r="AT137" s="34"/>
      <c r="AU137" s="34"/>
      <c r="AV137" s="34"/>
      <c r="AW137" s="34"/>
      <c r="AX137" s="34"/>
      <c r="AY137" s="34"/>
    </row>
    <row r="138" spans="36:51" ht="15.75">
      <c r="AJ138" s="36"/>
      <c r="AK138" s="34"/>
      <c r="AL138" s="34"/>
      <c r="AM138" s="34"/>
      <c r="AN138" s="34"/>
      <c r="AO138" s="34"/>
      <c r="AP138" s="34"/>
      <c r="AQ138" s="34"/>
      <c r="AR138" s="34"/>
      <c r="AS138" s="34"/>
      <c r="AT138" s="34"/>
      <c r="AU138" s="34"/>
      <c r="AV138" s="34"/>
      <c r="AW138" s="34"/>
      <c r="AX138" s="34"/>
      <c r="AY138" s="34"/>
    </row>
    <row r="139" spans="36:51" ht="15.75">
      <c r="AJ139" s="36"/>
      <c r="AK139" s="34"/>
      <c r="AL139" s="34"/>
      <c r="AM139" s="34"/>
      <c r="AN139" s="34"/>
      <c r="AO139" s="34"/>
      <c r="AP139" s="34"/>
      <c r="AQ139" s="34"/>
      <c r="AR139" s="34"/>
      <c r="AS139" s="34"/>
      <c r="AT139" s="34"/>
      <c r="AU139" s="34"/>
      <c r="AV139" s="34"/>
      <c r="AW139" s="34"/>
      <c r="AX139" s="34"/>
      <c r="AY139" s="34"/>
    </row>
    <row r="140" spans="36:51" ht="15.75">
      <c r="AJ140" s="36"/>
      <c r="AK140" s="34"/>
      <c r="AL140" s="34"/>
      <c r="AM140" s="34"/>
      <c r="AN140" s="34"/>
      <c r="AO140" s="34"/>
      <c r="AP140" s="34"/>
      <c r="AQ140" s="34"/>
      <c r="AR140" s="34"/>
      <c r="AS140" s="34"/>
      <c r="AT140" s="34"/>
      <c r="AU140" s="34"/>
      <c r="AV140" s="34"/>
      <c r="AW140" s="34"/>
      <c r="AX140" s="34"/>
      <c r="AY140" s="34"/>
    </row>
    <row r="141" spans="36:51" ht="15.75">
      <c r="AJ141" s="36"/>
      <c r="AK141" s="34"/>
      <c r="AL141" s="34"/>
      <c r="AM141" s="34"/>
      <c r="AN141" s="34"/>
      <c r="AO141" s="34"/>
      <c r="AP141" s="34"/>
      <c r="AQ141" s="34"/>
      <c r="AR141" s="34"/>
      <c r="AS141" s="34"/>
      <c r="AT141" s="34"/>
      <c r="AU141" s="34"/>
      <c r="AV141" s="34"/>
      <c r="AW141" s="34"/>
      <c r="AX141" s="34"/>
      <c r="AY141" s="34"/>
    </row>
    <row r="142" spans="36:51" ht="15.75">
      <c r="AJ142" s="36"/>
      <c r="AK142" s="34"/>
      <c r="AL142" s="34"/>
      <c r="AM142" s="34"/>
      <c r="AN142" s="34"/>
      <c r="AO142" s="34"/>
      <c r="AP142" s="34"/>
      <c r="AQ142" s="34"/>
      <c r="AR142" s="34"/>
      <c r="AS142" s="34"/>
      <c r="AT142" s="34"/>
      <c r="AU142" s="34"/>
      <c r="AV142" s="34"/>
      <c r="AW142" s="34"/>
      <c r="AX142" s="34"/>
      <c r="AY142" s="34"/>
    </row>
    <row r="143" spans="36:51" ht="15.75">
      <c r="AJ143" s="36"/>
      <c r="AK143" s="34"/>
      <c r="AL143" s="34"/>
      <c r="AM143" s="34"/>
      <c r="AN143" s="34"/>
      <c r="AO143" s="34"/>
      <c r="AP143" s="34"/>
      <c r="AQ143" s="34"/>
      <c r="AR143" s="34"/>
      <c r="AS143" s="34"/>
      <c r="AT143" s="34"/>
      <c r="AU143" s="34"/>
      <c r="AV143" s="34"/>
      <c r="AW143" s="34"/>
      <c r="AX143" s="34"/>
      <c r="AY143" s="34"/>
    </row>
    <row r="144" spans="36:51" ht="15.75">
      <c r="AJ144" s="36"/>
      <c r="AK144" s="34"/>
      <c r="AL144" s="34"/>
      <c r="AM144" s="34"/>
      <c r="AN144" s="34"/>
      <c r="AO144" s="34"/>
      <c r="AP144" s="34"/>
      <c r="AQ144" s="34"/>
      <c r="AR144" s="34"/>
      <c r="AS144" s="34"/>
      <c r="AT144" s="34"/>
      <c r="AU144" s="34"/>
      <c r="AV144" s="34"/>
      <c r="AW144" s="34"/>
      <c r="AX144" s="34"/>
      <c r="AY144" s="34"/>
    </row>
    <row r="145" spans="36:51" ht="15.75">
      <c r="AJ145" s="36"/>
      <c r="AK145" s="34"/>
      <c r="AL145" s="34"/>
      <c r="AM145" s="34"/>
      <c r="AN145" s="34"/>
      <c r="AO145" s="34"/>
      <c r="AP145" s="34"/>
      <c r="AQ145" s="34"/>
      <c r="AR145" s="34"/>
      <c r="AS145" s="34"/>
      <c r="AT145" s="34"/>
      <c r="AU145" s="34"/>
      <c r="AV145" s="34"/>
      <c r="AW145" s="34"/>
      <c r="AX145" s="34"/>
      <c r="AY145" s="34"/>
    </row>
    <row r="146" spans="36:51" ht="15.75">
      <c r="AJ146" s="36"/>
      <c r="AK146" s="34"/>
      <c r="AL146" s="34"/>
      <c r="AM146" s="34"/>
      <c r="AN146" s="34"/>
      <c r="AO146" s="34"/>
      <c r="AP146" s="34"/>
      <c r="AQ146" s="34"/>
      <c r="AR146" s="34"/>
      <c r="AS146" s="34"/>
      <c r="AT146" s="34"/>
      <c r="AU146" s="34"/>
      <c r="AV146" s="34"/>
      <c r="AW146" s="34"/>
      <c r="AX146" s="34"/>
      <c r="AY146" s="34"/>
    </row>
    <row r="147" spans="36:51" ht="15.75">
      <c r="AJ147" s="36"/>
      <c r="AK147" s="34"/>
      <c r="AL147" s="34"/>
      <c r="AM147" s="34"/>
      <c r="AN147" s="34"/>
      <c r="AO147" s="34"/>
      <c r="AP147" s="34"/>
      <c r="AQ147" s="34"/>
      <c r="AR147" s="34"/>
      <c r="AS147" s="34"/>
      <c r="AT147" s="34"/>
      <c r="AU147" s="34"/>
      <c r="AV147" s="34"/>
      <c r="AW147" s="34"/>
      <c r="AX147" s="34"/>
      <c r="AY147" s="34"/>
    </row>
    <row r="148" spans="36:51" ht="15.75">
      <c r="AJ148" s="36"/>
      <c r="AK148" s="34"/>
      <c r="AL148" s="34"/>
      <c r="AM148" s="34"/>
      <c r="AN148" s="34"/>
      <c r="AO148" s="34"/>
      <c r="AP148" s="34"/>
      <c r="AQ148" s="34"/>
      <c r="AR148" s="34"/>
      <c r="AS148" s="34"/>
      <c r="AT148" s="34"/>
      <c r="AU148" s="34"/>
      <c r="AV148" s="34"/>
      <c r="AW148" s="34"/>
      <c r="AX148" s="34"/>
      <c r="AY148" s="34"/>
    </row>
    <row r="149" spans="36:51" ht="15.75">
      <c r="AJ149" s="36"/>
      <c r="AK149" s="34"/>
      <c r="AL149" s="34"/>
      <c r="AM149" s="34"/>
      <c r="AN149" s="34"/>
      <c r="AO149" s="34"/>
      <c r="AP149" s="34"/>
      <c r="AQ149" s="34"/>
      <c r="AR149" s="34"/>
      <c r="AS149" s="34"/>
      <c r="AT149" s="34"/>
      <c r="AU149" s="34"/>
      <c r="AV149" s="34"/>
      <c r="AW149" s="34"/>
      <c r="AX149" s="34"/>
      <c r="AY149" s="34"/>
    </row>
    <row r="150" spans="36:51" ht="15.75">
      <c r="AJ150" s="36"/>
      <c r="AK150" s="34"/>
      <c r="AL150" s="34"/>
      <c r="AM150" s="34"/>
      <c r="AN150" s="34"/>
      <c r="AO150" s="34"/>
      <c r="AP150" s="34"/>
      <c r="AQ150" s="34"/>
      <c r="AR150" s="34"/>
      <c r="AS150" s="34"/>
      <c r="AT150" s="34"/>
      <c r="AU150" s="34"/>
      <c r="AV150" s="34"/>
      <c r="AW150" s="34"/>
      <c r="AX150" s="34"/>
      <c r="AY150" s="34"/>
    </row>
    <row r="151" spans="36:51" ht="15.75">
      <c r="AJ151" s="36"/>
      <c r="AK151" s="34"/>
      <c r="AL151" s="34"/>
      <c r="AM151" s="34"/>
      <c r="AN151" s="34"/>
      <c r="AO151" s="34"/>
      <c r="AP151" s="34"/>
      <c r="AQ151" s="34"/>
      <c r="AR151" s="34"/>
      <c r="AS151" s="34"/>
      <c r="AT151" s="34"/>
      <c r="AU151" s="34"/>
      <c r="AV151" s="34"/>
      <c r="AW151" s="34"/>
      <c r="AX151" s="34"/>
      <c r="AY151" s="34"/>
    </row>
    <row r="152" spans="36:51" ht="15.75">
      <c r="AJ152" s="36"/>
      <c r="AK152" s="34"/>
      <c r="AL152" s="34"/>
      <c r="AM152" s="34"/>
      <c r="AN152" s="34"/>
      <c r="AO152" s="34"/>
      <c r="AP152" s="34"/>
      <c r="AQ152" s="34"/>
      <c r="AR152" s="34"/>
      <c r="AS152" s="34"/>
      <c r="AT152" s="34"/>
      <c r="AU152" s="34"/>
      <c r="AV152" s="34"/>
      <c r="AW152" s="34"/>
      <c r="AX152" s="34"/>
      <c r="AY152" s="34"/>
    </row>
    <row r="153" spans="36:51" ht="15.75">
      <c r="AJ153" s="36"/>
      <c r="AK153" s="34"/>
      <c r="AL153" s="34"/>
      <c r="AM153" s="34"/>
      <c r="AN153" s="34"/>
      <c r="AO153" s="34"/>
      <c r="AP153" s="34"/>
      <c r="AQ153" s="34"/>
      <c r="AR153" s="34"/>
      <c r="AS153" s="34"/>
      <c r="AT153" s="34"/>
      <c r="AU153" s="34"/>
      <c r="AV153" s="34"/>
      <c r="AW153" s="34"/>
      <c r="AX153" s="34"/>
      <c r="AY153" s="34"/>
    </row>
    <row r="154" spans="36:51" ht="15.75">
      <c r="AJ154" s="36"/>
      <c r="AK154" s="34"/>
      <c r="AL154" s="34"/>
      <c r="AM154" s="34"/>
      <c r="AN154" s="34"/>
      <c r="AO154" s="34"/>
      <c r="AP154" s="34"/>
      <c r="AQ154" s="34"/>
      <c r="AR154" s="34"/>
      <c r="AS154" s="34"/>
      <c r="AT154" s="34"/>
      <c r="AU154" s="34"/>
      <c r="AV154" s="34"/>
      <c r="AW154" s="34"/>
      <c r="AX154" s="34"/>
      <c r="AY154" s="34"/>
    </row>
    <row r="155" spans="36:51" ht="15.75">
      <c r="AJ155" s="36"/>
      <c r="AK155" s="34"/>
      <c r="AL155" s="34"/>
      <c r="AM155" s="34"/>
      <c r="AN155" s="34"/>
      <c r="AO155" s="34"/>
      <c r="AP155" s="34"/>
      <c r="AQ155" s="34"/>
      <c r="AR155" s="34"/>
      <c r="AS155" s="34"/>
      <c r="AT155" s="34"/>
      <c r="AU155" s="34"/>
      <c r="AV155" s="34"/>
      <c r="AW155" s="34"/>
      <c r="AX155" s="34"/>
      <c r="AY155" s="34"/>
    </row>
    <row r="156" spans="36:51" ht="15.75">
      <c r="AJ156" s="36"/>
      <c r="AK156" s="34"/>
      <c r="AL156" s="34"/>
      <c r="AM156" s="34"/>
      <c r="AN156" s="34"/>
      <c r="AO156" s="34"/>
      <c r="AP156" s="34"/>
      <c r="AQ156" s="34"/>
      <c r="AR156" s="34"/>
      <c r="AS156" s="34"/>
      <c r="AT156" s="34"/>
      <c r="AU156" s="34"/>
      <c r="AV156" s="34"/>
      <c r="AW156" s="34"/>
      <c r="AX156" s="34"/>
      <c r="AY156" s="34"/>
    </row>
    <row r="157" spans="36:51" ht="15.75">
      <c r="AJ157" s="36"/>
      <c r="AK157" s="34"/>
      <c r="AL157" s="34"/>
      <c r="AM157" s="34"/>
      <c r="AN157" s="34"/>
      <c r="AO157" s="34"/>
      <c r="AP157" s="34"/>
      <c r="AQ157" s="34"/>
      <c r="AR157" s="34"/>
      <c r="AS157" s="34"/>
      <c r="AT157" s="34"/>
      <c r="AU157" s="34"/>
      <c r="AV157" s="34"/>
      <c r="AW157" s="34"/>
      <c r="AX157" s="34"/>
      <c r="AY157" s="34"/>
    </row>
    <row r="158" spans="36:51" ht="15.75">
      <c r="AJ158" s="36"/>
      <c r="AK158" s="34"/>
      <c r="AL158" s="34"/>
      <c r="AM158" s="34"/>
      <c r="AN158" s="34"/>
      <c r="AO158" s="34"/>
      <c r="AP158" s="34"/>
      <c r="AQ158" s="34"/>
      <c r="AR158" s="34"/>
      <c r="AS158" s="34"/>
      <c r="AT158" s="34"/>
      <c r="AU158" s="34"/>
      <c r="AV158" s="34"/>
      <c r="AW158" s="34"/>
      <c r="AX158" s="34"/>
      <c r="AY158" s="34"/>
    </row>
    <row r="159" spans="36:51" ht="15.75">
      <c r="AJ159" s="36"/>
      <c r="AK159" s="34"/>
      <c r="AL159" s="34"/>
      <c r="AM159" s="34"/>
      <c r="AN159" s="34"/>
      <c r="AO159" s="34"/>
      <c r="AP159" s="34"/>
      <c r="AQ159" s="34"/>
      <c r="AR159" s="34"/>
      <c r="AS159" s="34"/>
      <c r="AT159" s="34"/>
      <c r="AU159" s="34"/>
      <c r="AV159" s="34"/>
      <c r="AW159" s="34"/>
      <c r="AX159" s="34"/>
      <c r="AY159" s="34"/>
    </row>
    <row r="160" spans="36:51" ht="15.75">
      <c r="AJ160" s="36"/>
      <c r="AK160" s="34"/>
      <c r="AL160" s="34"/>
      <c r="AM160" s="34"/>
      <c r="AN160" s="34"/>
      <c r="AO160" s="34"/>
      <c r="AP160" s="34"/>
      <c r="AQ160" s="34"/>
      <c r="AR160" s="34"/>
      <c r="AS160" s="34"/>
      <c r="AT160" s="34"/>
      <c r="AU160" s="34"/>
      <c r="AV160" s="34"/>
      <c r="AW160" s="34"/>
      <c r="AX160" s="34"/>
      <c r="AY160" s="34"/>
    </row>
    <row r="161" spans="36:51" ht="15.75">
      <c r="AJ161" s="36"/>
      <c r="AK161" s="34"/>
      <c r="AL161" s="34"/>
      <c r="AM161" s="34"/>
      <c r="AN161" s="34"/>
      <c r="AO161" s="34"/>
      <c r="AP161" s="34"/>
      <c r="AQ161" s="34"/>
      <c r="AR161" s="34"/>
      <c r="AS161" s="34"/>
      <c r="AT161" s="34"/>
      <c r="AU161" s="34"/>
      <c r="AV161" s="34"/>
      <c r="AW161" s="34"/>
      <c r="AX161" s="34"/>
      <c r="AY161" s="34"/>
    </row>
    <row r="162" spans="36:51" ht="15.75">
      <c r="AJ162" s="36"/>
      <c r="AK162" s="34"/>
      <c r="AL162" s="34"/>
      <c r="AM162" s="34"/>
      <c r="AN162" s="34"/>
      <c r="AO162" s="34"/>
      <c r="AP162" s="34"/>
      <c r="AQ162" s="34"/>
      <c r="AR162" s="34"/>
      <c r="AS162" s="34"/>
      <c r="AT162" s="34"/>
      <c r="AU162" s="34"/>
      <c r="AV162" s="34"/>
      <c r="AW162" s="34"/>
      <c r="AX162" s="34"/>
      <c r="AY162" s="34"/>
    </row>
    <row r="163" spans="36:51" ht="15.75">
      <c r="AJ163" s="36"/>
      <c r="AK163" s="34"/>
      <c r="AL163" s="34"/>
      <c r="AM163" s="34"/>
      <c r="AN163" s="34"/>
      <c r="AO163" s="34"/>
      <c r="AP163" s="34"/>
      <c r="AQ163" s="34"/>
      <c r="AR163" s="34"/>
      <c r="AS163" s="34"/>
      <c r="AT163" s="34"/>
      <c r="AU163" s="34"/>
      <c r="AV163" s="34"/>
      <c r="AW163" s="34"/>
      <c r="AX163" s="34"/>
      <c r="AY163" s="34"/>
    </row>
    <row r="164" spans="36:51" ht="15.75">
      <c r="AJ164" s="36"/>
      <c r="AK164" s="34"/>
      <c r="AL164" s="34"/>
      <c r="AM164" s="34"/>
      <c r="AN164" s="34"/>
      <c r="AO164" s="34"/>
      <c r="AP164" s="34"/>
      <c r="AQ164" s="34"/>
      <c r="AR164" s="34"/>
      <c r="AS164" s="34"/>
      <c r="AT164" s="34"/>
      <c r="AU164" s="34"/>
      <c r="AV164" s="34"/>
      <c r="AW164" s="34"/>
      <c r="AX164" s="34"/>
      <c r="AY164" s="34"/>
    </row>
    <row r="165" spans="36:51" ht="15.75">
      <c r="AJ165" s="36"/>
      <c r="AK165" s="34"/>
      <c r="AL165" s="34"/>
      <c r="AM165" s="34"/>
      <c r="AN165" s="34"/>
      <c r="AO165" s="34"/>
      <c r="AP165" s="34"/>
      <c r="AQ165" s="34"/>
      <c r="AR165" s="34"/>
      <c r="AS165" s="34"/>
      <c r="AT165" s="34"/>
      <c r="AU165" s="34"/>
      <c r="AV165" s="34"/>
      <c r="AW165" s="34"/>
      <c r="AX165" s="34"/>
      <c r="AY165" s="34"/>
    </row>
    <row r="166" spans="36:51" ht="15.75">
      <c r="AJ166" s="36"/>
      <c r="AK166" s="34"/>
      <c r="AL166" s="34"/>
      <c r="AM166" s="34"/>
      <c r="AN166" s="34"/>
      <c r="AO166" s="34"/>
      <c r="AP166" s="34"/>
      <c r="AQ166" s="34"/>
      <c r="AR166" s="34"/>
      <c r="AS166" s="34"/>
      <c r="AT166" s="34"/>
      <c r="AU166" s="34"/>
      <c r="AV166" s="34"/>
      <c r="AW166" s="34"/>
      <c r="AX166" s="34"/>
      <c r="AY166" s="34"/>
    </row>
    <row r="167" spans="36:51" ht="15.75">
      <c r="AJ167" s="36"/>
      <c r="AK167" s="34"/>
      <c r="AL167" s="34"/>
      <c r="AM167" s="34"/>
      <c r="AN167" s="34"/>
      <c r="AO167" s="34"/>
      <c r="AP167" s="34"/>
      <c r="AQ167" s="34"/>
      <c r="AR167" s="34"/>
      <c r="AS167" s="34"/>
      <c r="AT167" s="34"/>
      <c r="AU167" s="34"/>
      <c r="AV167" s="34"/>
      <c r="AW167" s="34"/>
      <c r="AX167" s="34"/>
      <c r="AY167" s="34"/>
    </row>
    <row r="168" spans="36:51" ht="15.75">
      <c r="AJ168" s="36"/>
      <c r="AK168" s="34"/>
      <c r="AL168" s="34"/>
      <c r="AM168" s="34"/>
      <c r="AN168" s="34"/>
      <c r="AO168" s="34"/>
      <c r="AP168" s="34"/>
      <c r="AQ168" s="34"/>
      <c r="AR168" s="34"/>
      <c r="AS168" s="34"/>
      <c r="AT168" s="34"/>
      <c r="AU168" s="34"/>
      <c r="AV168" s="34"/>
      <c r="AW168" s="34"/>
      <c r="AX168" s="34"/>
      <c r="AY168" s="34"/>
    </row>
    <row r="169" spans="36:51" ht="15.75">
      <c r="AJ169" s="36"/>
      <c r="AK169" s="34"/>
      <c r="AL169" s="34"/>
      <c r="AM169" s="34"/>
      <c r="AN169" s="34"/>
      <c r="AO169" s="34"/>
      <c r="AP169" s="34"/>
      <c r="AQ169" s="34"/>
      <c r="AR169" s="34"/>
      <c r="AS169" s="34"/>
      <c r="AT169" s="34"/>
      <c r="AU169" s="34"/>
      <c r="AV169" s="34"/>
      <c r="AW169" s="34"/>
      <c r="AX169" s="34"/>
      <c r="AY169" s="34"/>
    </row>
    <row r="170" spans="36:51" ht="15.75">
      <c r="AJ170" s="36"/>
      <c r="AK170" s="34"/>
      <c r="AL170" s="34"/>
      <c r="AM170" s="34"/>
      <c r="AN170" s="34"/>
      <c r="AO170" s="34"/>
      <c r="AP170" s="34"/>
      <c r="AQ170" s="34"/>
      <c r="AR170" s="34"/>
      <c r="AS170" s="34"/>
      <c r="AT170" s="34"/>
      <c r="AU170" s="34"/>
      <c r="AV170" s="34"/>
      <c r="AW170" s="34"/>
      <c r="AX170" s="34"/>
      <c r="AY170" s="34"/>
    </row>
    <row r="171" spans="36:51" ht="15.75">
      <c r="AJ171" s="36"/>
      <c r="AK171" s="34"/>
      <c r="AL171" s="34"/>
      <c r="AM171" s="34"/>
      <c r="AN171" s="34"/>
      <c r="AO171" s="34"/>
      <c r="AP171" s="34"/>
      <c r="AQ171" s="34"/>
      <c r="AR171" s="34"/>
      <c r="AS171" s="34"/>
      <c r="AT171" s="34"/>
      <c r="AU171" s="34"/>
      <c r="AV171" s="34"/>
      <c r="AW171" s="34"/>
      <c r="AX171" s="34"/>
      <c r="AY171" s="34"/>
    </row>
    <row r="172" spans="36:51" ht="15.75">
      <c r="AJ172" s="36"/>
      <c r="AK172" s="34"/>
      <c r="AL172" s="34"/>
      <c r="AM172" s="34"/>
      <c r="AN172" s="34"/>
      <c r="AO172" s="34"/>
      <c r="AP172" s="34"/>
      <c r="AQ172" s="34"/>
      <c r="AR172" s="34"/>
      <c r="AS172" s="34"/>
      <c r="AT172" s="34"/>
      <c r="AU172" s="34"/>
      <c r="AV172" s="34"/>
      <c r="AW172" s="34"/>
      <c r="AX172" s="34"/>
      <c r="AY172" s="34"/>
    </row>
    <row r="173" spans="36:51" ht="15.75">
      <c r="AJ173" s="36"/>
      <c r="AK173" s="34"/>
      <c r="AL173" s="34"/>
      <c r="AM173" s="34"/>
      <c r="AN173" s="34"/>
      <c r="AO173" s="34"/>
      <c r="AP173" s="34"/>
      <c r="AQ173" s="34"/>
      <c r="AR173" s="34"/>
      <c r="AS173" s="34"/>
      <c r="AT173" s="34"/>
      <c r="AU173" s="34"/>
      <c r="AV173" s="34"/>
      <c r="AW173" s="34"/>
      <c r="AX173" s="34"/>
      <c r="AY173" s="34"/>
    </row>
    <row r="174" spans="36:51" ht="15.75">
      <c r="AJ174" s="36"/>
      <c r="AK174" s="34"/>
      <c r="AL174" s="34"/>
      <c r="AM174" s="34"/>
      <c r="AN174" s="34"/>
      <c r="AO174" s="34"/>
      <c r="AP174" s="34"/>
      <c r="AQ174" s="34"/>
      <c r="AR174" s="34"/>
      <c r="AS174" s="34"/>
      <c r="AT174" s="34"/>
      <c r="AU174" s="34"/>
      <c r="AV174" s="34"/>
      <c r="AW174" s="34"/>
      <c r="AX174" s="34"/>
      <c r="AY174" s="34"/>
    </row>
    <row r="175" spans="36:51" ht="15.75">
      <c r="AJ175" s="36"/>
      <c r="AK175" s="34"/>
      <c r="AL175" s="34"/>
      <c r="AM175" s="34"/>
      <c r="AN175" s="34"/>
      <c r="AO175" s="34"/>
      <c r="AP175" s="34"/>
      <c r="AQ175" s="34"/>
      <c r="AR175" s="34"/>
      <c r="AS175" s="34"/>
      <c r="AT175" s="34"/>
      <c r="AU175" s="34"/>
      <c r="AV175" s="34"/>
      <c r="AW175" s="34"/>
      <c r="AX175" s="34"/>
      <c r="AY175" s="34"/>
    </row>
    <row r="176" spans="36:51" ht="15.75">
      <c r="AJ176" s="36"/>
      <c r="AK176" s="34"/>
      <c r="AL176" s="34"/>
      <c r="AM176" s="34"/>
      <c r="AN176" s="34"/>
      <c r="AO176" s="34"/>
      <c r="AP176" s="34"/>
      <c r="AQ176" s="34"/>
      <c r="AR176" s="34"/>
      <c r="AS176" s="34"/>
      <c r="AT176" s="34"/>
      <c r="AU176" s="34"/>
      <c r="AV176" s="34"/>
      <c r="AW176" s="34"/>
      <c r="AX176" s="34"/>
      <c r="AY176" s="34"/>
    </row>
    <row r="177" spans="36:51" ht="15.75">
      <c r="AJ177" s="36"/>
      <c r="AK177" s="34"/>
      <c r="AL177" s="34"/>
      <c r="AM177" s="34"/>
      <c r="AN177" s="34"/>
      <c r="AO177" s="34"/>
      <c r="AP177" s="34"/>
      <c r="AQ177" s="34"/>
      <c r="AR177" s="34"/>
      <c r="AS177" s="34"/>
      <c r="AT177" s="34"/>
      <c r="AU177" s="34"/>
      <c r="AV177" s="34"/>
      <c r="AW177" s="34"/>
      <c r="AX177" s="34"/>
      <c r="AY177" s="34"/>
    </row>
    <row r="178" spans="36:51" ht="15.75">
      <c r="AJ178" s="36"/>
      <c r="AK178" s="34"/>
      <c r="AL178" s="34"/>
      <c r="AM178" s="34"/>
      <c r="AN178" s="34"/>
      <c r="AO178" s="34"/>
      <c r="AP178" s="34"/>
      <c r="AQ178" s="34"/>
      <c r="AR178" s="34"/>
      <c r="AS178" s="34"/>
      <c r="AT178" s="34"/>
      <c r="AU178" s="34"/>
      <c r="AV178" s="34"/>
      <c r="AW178" s="34"/>
      <c r="AX178" s="34"/>
      <c r="AY178" s="34"/>
    </row>
    <row r="179" spans="36:51" ht="15.75">
      <c r="AJ179" s="36"/>
      <c r="AK179" s="34"/>
      <c r="AL179" s="34"/>
      <c r="AM179" s="34"/>
      <c r="AN179" s="34"/>
      <c r="AO179" s="34"/>
      <c r="AP179" s="34"/>
      <c r="AQ179" s="34"/>
      <c r="AR179" s="34"/>
      <c r="AS179" s="34"/>
      <c r="AT179" s="34"/>
      <c r="AU179" s="34"/>
      <c r="AV179" s="34"/>
      <c r="AW179" s="34"/>
      <c r="AX179" s="34"/>
      <c r="AY179" s="34"/>
    </row>
    <row r="180" spans="36:51" ht="15.75">
      <c r="AJ180" s="36"/>
      <c r="AK180" s="34"/>
      <c r="AL180" s="34"/>
      <c r="AM180" s="34"/>
      <c r="AN180" s="34"/>
      <c r="AO180" s="34"/>
      <c r="AP180" s="34"/>
      <c r="AQ180" s="34"/>
      <c r="AR180" s="34"/>
      <c r="AS180" s="34"/>
      <c r="AT180" s="34"/>
      <c r="AU180" s="34"/>
      <c r="AV180" s="34"/>
      <c r="AW180" s="34"/>
      <c r="AX180" s="34"/>
      <c r="AY180" s="34"/>
    </row>
    <row r="181" spans="36:51" ht="15.75">
      <c r="AJ181" s="36"/>
      <c r="AK181" s="34"/>
      <c r="AL181" s="34"/>
      <c r="AM181" s="34"/>
      <c r="AN181" s="34"/>
      <c r="AO181" s="34"/>
      <c r="AP181" s="34"/>
      <c r="AQ181" s="34"/>
      <c r="AR181" s="34"/>
      <c r="AS181" s="34"/>
      <c r="AT181" s="34"/>
      <c r="AU181" s="34"/>
      <c r="AV181" s="34"/>
      <c r="AW181" s="34"/>
      <c r="AX181" s="34"/>
      <c r="AY181" s="34"/>
    </row>
    <row r="182" spans="36:51" ht="15.75">
      <c r="AJ182" s="36"/>
      <c r="AK182" s="34"/>
      <c r="AL182" s="34"/>
      <c r="AM182" s="34"/>
      <c r="AN182" s="34"/>
      <c r="AO182" s="34"/>
      <c r="AP182" s="34"/>
      <c r="AQ182" s="34"/>
      <c r="AR182" s="34"/>
      <c r="AS182" s="34"/>
      <c r="AT182" s="34"/>
      <c r="AU182" s="34"/>
      <c r="AV182" s="34"/>
      <c r="AW182" s="34"/>
      <c r="AX182" s="34"/>
      <c r="AY182" s="34"/>
    </row>
    <row r="183" spans="36:51" ht="15.75">
      <c r="AJ183" s="36"/>
      <c r="AK183" s="34"/>
      <c r="AL183" s="34"/>
      <c r="AM183" s="34"/>
      <c r="AN183" s="34"/>
      <c r="AO183" s="34"/>
      <c r="AP183" s="34"/>
      <c r="AQ183" s="34"/>
      <c r="AR183" s="34"/>
      <c r="AS183" s="34"/>
      <c r="AT183" s="34"/>
      <c r="AU183" s="34"/>
      <c r="AV183" s="34"/>
      <c r="AW183" s="34"/>
      <c r="AX183" s="34"/>
      <c r="AY183" s="34"/>
    </row>
    <row r="184" spans="36:51" ht="15.75">
      <c r="AJ184" s="36"/>
      <c r="AK184" s="34"/>
      <c r="AL184" s="34"/>
      <c r="AM184" s="34"/>
      <c r="AN184" s="34"/>
      <c r="AO184" s="34"/>
      <c r="AP184" s="34"/>
      <c r="AQ184" s="34"/>
      <c r="AR184" s="34"/>
      <c r="AS184" s="34"/>
      <c r="AT184" s="34"/>
      <c r="AU184" s="34"/>
      <c r="AV184" s="34"/>
      <c r="AW184" s="34"/>
      <c r="AX184" s="34"/>
      <c r="AY184" s="34"/>
    </row>
  </sheetData>
  <sheetProtection/>
  <mergeCells count="40">
    <mergeCell ref="C7:C10"/>
    <mergeCell ref="R7:R10"/>
    <mergeCell ref="J8:J10"/>
    <mergeCell ref="I8:I10"/>
    <mergeCell ref="F8:F10"/>
    <mergeCell ref="G8:H9"/>
    <mergeCell ref="F7:J7"/>
    <mergeCell ref="K7:K10"/>
    <mergeCell ref="B6:W6"/>
    <mergeCell ref="X6:AC6"/>
    <mergeCell ref="AC7:AC10"/>
    <mergeCell ref="U7:U10"/>
    <mergeCell ref="X8:X10"/>
    <mergeCell ref="Y8:AB8"/>
    <mergeCell ref="B7:B10"/>
    <mergeCell ref="A4:X4"/>
    <mergeCell ref="D7:D10"/>
    <mergeCell ref="E7:E10"/>
    <mergeCell ref="V7:V10"/>
    <mergeCell ref="A6:A10"/>
    <mergeCell ref="P7:P10"/>
    <mergeCell ref="Q7:Q10"/>
    <mergeCell ref="M7:M10"/>
    <mergeCell ref="X7:AB7"/>
    <mergeCell ref="AJ6:AJ10"/>
    <mergeCell ref="AA9:AB9"/>
    <mergeCell ref="O7:O10"/>
    <mergeCell ref="L7:L10"/>
    <mergeCell ref="N7:N10"/>
    <mergeCell ref="Y9:Z9"/>
    <mergeCell ref="AI6:AI10"/>
    <mergeCell ref="T7:T10"/>
    <mergeCell ref="AD7:AD10"/>
    <mergeCell ref="AD6:AH6"/>
    <mergeCell ref="S7:S10"/>
    <mergeCell ref="AF7:AF10"/>
    <mergeCell ref="AG7:AG10"/>
    <mergeCell ref="AH7:AH10"/>
    <mergeCell ref="AE7:AE10"/>
    <mergeCell ref="W7:W10"/>
  </mergeCells>
  <printOptions/>
  <pageMargins left="0.7874015748031497" right="0.7874015748031497" top="1.1811023622047245" bottom="0.3937007874015748" header="0.2362204724409449" footer="0.15748031496062992"/>
  <pageSetup firstPageNumber="17" useFirstPageNumber="1" fitToWidth="2" fitToHeight="1" horizontalDpi="600" verticalDpi="600" orientation="landscape" paperSize="9" scale="31" r:id="rId1"/>
  <headerFooter alignWithMargins="0">
    <oddHeader>&amp;C&amp;P</oddHeader>
  </headerFooter>
  <colBreaks count="1" manualBreakCount="1">
    <brk id="23" max="56" man="1"/>
  </colBreaks>
</worksheet>
</file>

<file path=xl/worksheets/sheet6.xml><?xml version="1.0" encoding="utf-8"?>
<worksheet xmlns="http://schemas.openxmlformats.org/spreadsheetml/2006/main" xmlns:r="http://schemas.openxmlformats.org/officeDocument/2006/relationships">
  <sheetPr>
    <tabColor indexed="40"/>
    <pageSetUpPr fitToPage="1"/>
  </sheetPr>
  <dimension ref="A1:AR69"/>
  <sheetViews>
    <sheetView showZeros="0" view="pageBreakPreview" zoomScale="60" zoomScaleNormal="75" zoomScalePageLayoutView="0" workbookViewId="0" topLeftCell="A7">
      <pane xSplit="1" ySplit="7" topLeftCell="X14" activePane="bottomRight" state="frozen"/>
      <selection pane="topLeft" activeCell="AE56" sqref="AE56"/>
      <selection pane="topRight" activeCell="AE56" sqref="AE56"/>
      <selection pane="bottomLeft" activeCell="AE56" sqref="AE56"/>
      <selection pane="bottomRight" activeCell="AG60" sqref="AG10:AI60"/>
    </sheetView>
  </sheetViews>
  <sheetFormatPr defaultColWidth="8.875" defaultRowHeight="12.75"/>
  <cols>
    <col min="1" max="1" width="34.75390625" style="77" customWidth="1"/>
    <col min="2" max="2" width="18.375" style="77" customWidth="1"/>
    <col min="3" max="3" width="19.25390625" style="77" customWidth="1"/>
    <col min="4" max="4" width="20.625" style="77" customWidth="1"/>
    <col min="5" max="5" width="18.00390625" style="77" customWidth="1"/>
    <col min="6" max="6" width="45.75390625" style="77" customWidth="1"/>
    <col min="7" max="7" width="34.875" style="77" customWidth="1"/>
    <col min="8" max="8" width="31.25390625" style="77" customWidth="1"/>
    <col min="9" max="9" width="16.25390625" style="77" customWidth="1"/>
    <col min="10" max="10" width="19.25390625" style="77" customWidth="1"/>
    <col min="11" max="11" width="18.25390625" style="77" customWidth="1"/>
    <col min="12" max="12" width="22.25390625" style="77" customWidth="1"/>
    <col min="13" max="13" width="16.125" style="77" customWidth="1"/>
    <col min="14" max="14" width="29.375" style="77" customWidth="1"/>
    <col min="15" max="15" width="31.375" style="77" customWidth="1"/>
    <col min="16" max="16" width="19.125" style="77" customWidth="1"/>
    <col min="17" max="17" width="12.875" style="77" customWidth="1"/>
    <col min="18" max="18" width="22.25390625" style="77" customWidth="1"/>
    <col min="19" max="19" width="23.375" style="77" customWidth="1"/>
    <col min="20" max="20" width="23.75390625" style="77" customWidth="1"/>
    <col min="21" max="29" width="19.125" style="77" customWidth="1"/>
    <col min="30" max="30" width="18.75390625" style="77" customWidth="1"/>
    <col min="31" max="31" width="23.375" style="77" customWidth="1"/>
    <col min="32" max="32" width="21.25390625" style="77" customWidth="1"/>
    <col min="33" max="33" width="24.75390625" style="77" customWidth="1"/>
    <col min="34" max="34" width="17.75390625" style="77" customWidth="1"/>
    <col min="35" max="35" width="13.25390625" style="77" customWidth="1"/>
    <col min="36" max="36" width="17.75390625" style="77" hidden="1" customWidth="1"/>
    <col min="37" max="37" width="12.75390625" style="77" customWidth="1"/>
    <col min="38" max="38" width="17.75390625" style="77" customWidth="1"/>
    <col min="39" max="39" width="10.875" style="77" customWidth="1"/>
    <col min="40" max="40" width="15.25390625" style="77" hidden="1" customWidth="1"/>
    <col min="41" max="41" width="4.875" style="77" hidden="1" customWidth="1"/>
    <col min="42" max="42" width="14.00390625" style="77" hidden="1" customWidth="1"/>
    <col min="43" max="16384" width="8.875" style="77" customWidth="1"/>
  </cols>
  <sheetData>
    <row r="1" spans="6:43" ht="18.75">
      <c r="F1" s="111"/>
      <c r="H1" s="111"/>
      <c r="I1" s="111"/>
      <c r="J1" s="111"/>
      <c r="K1" s="111"/>
      <c r="L1" s="111"/>
      <c r="M1" s="111"/>
      <c r="N1" s="111"/>
      <c r="O1" s="111" t="s">
        <v>548</v>
      </c>
      <c r="R1" s="111"/>
      <c r="S1" s="111"/>
      <c r="T1" s="111"/>
      <c r="U1" s="111"/>
      <c r="V1" s="111"/>
      <c r="W1" s="111"/>
      <c r="X1" s="111"/>
      <c r="Y1" s="111"/>
      <c r="Z1" s="111"/>
      <c r="AA1" s="111"/>
      <c r="AB1" s="111"/>
      <c r="AC1" s="111"/>
      <c r="AD1" s="111"/>
      <c r="AE1" s="111"/>
      <c r="AG1" s="111"/>
      <c r="AH1" s="212"/>
      <c r="AI1" s="212"/>
      <c r="AJ1" s="212"/>
      <c r="AK1" s="212"/>
      <c r="AL1" s="212"/>
      <c r="AM1" s="212"/>
      <c r="AN1" s="212"/>
      <c r="AO1" s="212"/>
      <c r="AP1" s="212"/>
      <c r="AQ1" s="212"/>
    </row>
    <row r="2" spans="6:43" ht="20.25" customHeight="1">
      <c r="F2" s="111"/>
      <c r="H2" s="111"/>
      <c r="I2" s="111"/>
      <c r="J2" s="111"/>
      <c r="K2" s="111"/>
      <c r="L2" s="111"/>
      <c r="M2" s="111"/>
      <c r="N2" s="111"/>
      <c r="O2" s="111" t="s">
        <v>440</v>
      </c>
      <c r="R2" s="111"/>
      <c r="S2" s="111"/>
      <c r="T2" s="111"/>
      <c r="U2" s="111"/>
      <c r="V2" s="111"/>
      <c r="W2" s="111"/>
      <c r="X2" s="111"/>
      <c r="Y2" s="111"/>
      <c r="Z2" s="111"/>
      <c r="AA2" s="111"/>
      <c r="AB2" s="111"/>
      <c r="AC2" s="111"/>
      <c r="AD2" s="111"/>
      <c r="AE2" s="111"/>
      <c r="AG2" s="111"/>
      <c r="AH2" s="212"/>
      <c r="AI2" s="212"/>
      <c r="AJ2" s="212"/>
      <c r="AK2" s="212"/>
      <c r="AL2" s="212"/>
      <c r="AM2" s="212"/>
      <c r="AN2" s="212"/>
      <c r="AO2" s="212"/>
      <c r="AP2" s="212"/>
      <c r="AQ2" s="212"/>
    </row>
    <row r="3" spans="6:43" ht="20.25" customHeight="1">
      <c r="F3" s="111"/>
      <c r="H3" s="111"/>
      <c r="I3" s="111"/>
      <c r="J3" s="111"/>
      <c r="K3" s="111"/>
      <c r="L3" s="111"/>
      <c r="M3" s="111"/>
      <c r="N3" s="111"/>
      <c r="O3" s="111"/>
      <c r="R3" s="111"/>
      <c r="S3" s="111"/>
      <c r="T3" s="111"/>
      <c r="U3" s="111"/>
      <c r="V3" s="111"/>
      <c r="W3" s="111"/>
      <c r="X3" s="111"/>
      <c r="Y3" s="111"/>
      <c r="Z3" s="111"/>
      <c r="AA3" s="111"/>
      <c r="AB3" s="111"/>
      <c r="AC3" s="111"/>
      <c r="AD3" s="111"/>
      <c r="AE3" s="111"/>
      <c r="AG3" s="111"/>
      <c r="AH3" s="212"/>
      <c r="AI3" s="212"/>
      <c r="AJ3" s="212"/>
      <c r="AK3" s="212"/>
      <c r="AL3" s="212"/>
      <c r="AM3" s="212"/>
      <c r="AN3" s="212"/>
      <c r="AO3" s="212"/>
      <c r="AP3" s="212"/>
      <c r="AQ3" s="212"/>
    </row>
    <row r="4" spans="6:43" ht="20.25" customHeight="1">
      <c r="F4" s="111"/>
      <c r="H4" s="111"/>
      <c r="I4" s="111"/>
      <c r="J4" s="111"/>
      <c r="K4" s="111"/>
      <c r="L4" s="111"/>
      <c r="M4" s="111"/>
      <c r="N4" s="111"/>
      <c r="O4" s="111"/>
      <c r="Q4" s="111"/>
      <c r="R4" s="111"/>
      <c r="S4" s="111"/>
      <c r="T4" s="111"/>
      <c r="U4" s="111"/>
      <c r="V4" s="111"/>
      <c r="W4" s="111"/>
      <c r="X4" s="111"/>
      <c r="Y4" s="111"/>
      <c r="Z4" s="111"/>
      <c r="AA4" s="111"/>
      <c r="AB4" s="111"/>
      <c r="AC4" s="111"/>
      <c r="AD4" s="111"/>
      <c r="AE4" s="111"/>
      <c r="AG4" s="111"/>
      <c r="AH4" s="212"/>
      <c r="AI4" s="212"/>
      <c r="AJ4" s="212"/>
      <c r="AK4" s="212"/>
      <c r="AL4" s="212"/>
      <c r="AM4" s="212"/>
      <c r="AN4" s="212"/>
      <c r="AO4" s="212"/>
      <c r="AP4" s="212"/>
      <c r="AQ4" s="212"/>
    </row>
    <row r="5" spans="33:43" ht="15.75" customHeight="1">
      <c r="AG5" s="111"/>
      <c r="AH5" s="212"/>
      <c r="AI5" s="212"/>
      <c r="AJ5" s="212"/>
      <c r="AK5" s="212"/>
      <c r="AL5" s="212"/>
      <c r="AM5" s="212"/>
      <c r="AN5" s="212"/>
      <c r="AO5" s="212"/>
      <c r="AP5" s="212"/>
      <c r="AQ5" s="212"/>
    </row>
    <row r="6" spans="2:44" ht="18" customHeight="1">
      <c r="B6" s="587" t="s">
        <v>6</v>
      </c>
      <c r="C6" s="587"/>
      <c r="D6" s="587"/>
      <c r="E6" s="587"/>
      <c r="F6" s="587"/>
      <c r="G6" s="587"/>
      <c r="H6" s="587"/>
      <c r="I6" s="587"/>
      <c r="J6" s="587"/>
      <c r="K6" s="587"/>
      <c r="L6" s="587"/>
      <c r="M6" s="587"/>
      <c r="N6" s="587"/>
      <c r="O6" s="587"/>
      <c r="P6" s="587"/>
      <c r="Q6" s="587"/>
      <c r="R6" s="138"/>
      <c r="S6" s="138"/>
      <c r="T6" s="138"/>
      <c r="U6" s="138"/>
      <c r="V6" s="138"/>
      <c r="W6" s="138"/>
      <c r="X6" s="138"/>
      <c r="Y6" s="138"/>
      <c r="Z6" s="138"/>
      <c r="AA6" s="138"/>
      <c r="AB6" s="138"/>
      <c r="AC6" s="138"/>
      <c r="AD6" s="138"/>
      <c r="AE6" s="138"/>
      <c r="AF6" s="138"/>
      <c r="AG6" s="247"/>
      <c r="AH6" s="586"/>
      <c r="AI6" s="586"/>
      <c r="AJ6" s="586"/>
      <c r="AK6" s="247"/>
      <c r="AL6" s="247"/>
      <c r="AM6" s="247"/>
      <c r="AN6" s="247"/>
      <c r="AO6" s="247"/>
      <c r="AP6" s="247"/>
      <c r="AQ6" s="248"/>
      <c r="AR6" s="248"/>
    </row>
    <row r="7" spans="1:44" ht="18.7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247"/>
      <c r="AH7" s="139"/>
      <c r="AI7" s="139"/>
      <c r="AJ7" s="139"/>
      <c r="AK7" s="247"/>
      <c r="AL7" s="247"/>
      <c r="AM7" s="247"/>
      <c r="AN7" s="247"/>
      <c r="AO7" s="247"/>
      <c r="AP7" s="247"/>
      <c r="AQ7" s="248"/>
      <c r="AR7" s="248"/>
    </row>
    <row r="8" spans="1:44" ht="16.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213" t="s">
        <v>67</v>
      </c>
      <c r="AG8" s="247"/>
      <c r="AH8" s="586"/>
      <c r="AI8" s="586"/>
      <c r="AJ8" s="586"/>
      <c r="AK8" s="247"/>
      <c r="AL8" s="247"/>
      <c r="AM8" s="247"/>
      <c r="AN8" s="247"/>
      <c r="AO8" s="247"/>
      <c r="AP8" s="247"/>
      <c r="AQ8" s="248"/>
      <c r="AR8" s="248"/>
    </row>
    <row r="9" spans="1:32" s="162" customFormat="1" ht="26.25" customHeight="1">
      <c r="A9" s="575" t="s">
        <v>549</v>
      </c>
      <c r="B9" s="582" t="s">
        <v>457</v>
      </c>
      <c r="C9" s="583"/>
      <c r="D9" s="583"/>
      <c r="E9" s="583"/>
      <c r="F9" s="583"/>
      <c r="G9" s="572"/>
      <c r="H9" s="582" t="s">
        <v>367</v>
      </c>
      <c r="I9" s="583"/>
      <c r="J9" s="583"/>
      <c r="K9" s="583"/>
      <c r="L9" s="583"/>
      <c r="M9" s="583"/>
      <c r="N9" s="583"/>
      <c r="O9" s="583"/>
      <c r="P9" s="583"/>
      <c r="Q9" s="583" t="s">
        <v>367</v>
      </c>
      <c r="R9" s="583"/>
      <c r="S9" s="583"/>
      <c r="T9" s="583"/>
      <c r="U9" s="583"/>
      <c r="V9" s="583"/>
      <c r="W9" s="583"/>
      <c r="X9" s="583"/>
      <c r="Y9" s="583"/>
      <c r="Z9" s="583"/>
      <c r="AA9" s="583"/>
      <c r="AB9" s="583"/>
      <c r="AC9" s="583"/>
      <c r="AD9" s="583"/>
      <c r="AE9" s="572"/>
      <c r="AF9" s="588" t="s">
        <v>66</v>
      </c>
    </row>
    <row r="10" spans="1:32" s="162" customFormat="1" ht="26.25" customHeight="1">
      <c r="A10" s="576"/>
      <c r="B10" s="584"/>
      <c r="C10" s="585"/>
      <c r="D10" s="585"/>
      <c r="E10" s="585"/>
      <c r="F10" s="585"/>
      <c r="G10" s="574"/>
      <c r="H10" s="571" t="s">
        <v>407</v>
      </c>
      <c r="I10" s="571"/>
      <c r="J10" s="571"/>
      <c r="K10" s="571"/>
      <c r="L10" s="571"/>
      <c r="M10" s="571"/>
      <c r="N10" s="571"/>
      <c r="O10" s="571"/>
      <c r="P10" s="571"/>
      <c r="Q10" s="571"/>
      <c r="R10" s="571"/>
      <c r="S10" s="571"/>
      <c r="T10" s="579" t="s">
        <v>407</v>
      </c>
      <c r="U10" s="580"/>
      <c r="V10" s="580"/>
      <c r="W10" s="580"/>
      <c r="X10" s="580"/>
      <c r="Y10" s="580"/>
      <c r="Z10" s="580"/>
      <c r="AA10" s="580"/>
      <c r="AB10" s="580"/>
      <c r="AC10" s="580"/>
      <c r="AD10" s="581"/>
      <c r="AE10" s="479" t="s">
        <v>408</v>
      </c>
      <c r="AF10" s="589"/>
    </row>
    <row r="11" spans="1:32" s="162" customFormat="1" ht="132.75" customHeight="1">
      <c r="A11" s="576"/>
      <c r="B11" s="571" t="s">
        <v>607</v>
      </c>
      <c r="C11" s="571" t="s">
        <v>608</v>
      </c>
      <c r="D11" s="572" t="s">
        <v>609</v>
      </c>
      <c r="E11" s="572" t="s">
        <v>226</v>
      </c>
      <c r="F11" s="591" t="s">
        <v>655</v>
      </c>
      <c r="G11" s="592"/>
      <c r="H11" s="579" t="s">
        <v>99</v>
      </c>
      <c r="I11" s="580"/>
      <c r="J11" s="580"/>
      <c r="K11" s="580"/>
      <c r="L11" s="580"/>
      <c r="M11" s="580"/>
      <c r="N11" s="580"/>
      <c r="O11" s="580"/>
      <c r="P11" s="580"/>
      <c r="Q11" s="581"/>
      <c r="R11" s="575" t="s">
        <v>34</v>
      </c>
      <c r="S11" s="571" t="s">
        <v>656</v>
      </c>
      <c r="T11" s="571" t="s">
        <v>785</v>
      </c>
      <c r="U11" s="571" t="s">
        <v>885</v>
      </c>
      <c r="V11" s="575" t="s">
        <v>274</v>
      </c>
      <c r="W11" s="575" t="s">
        <v>30</v>
      </c>
      <c r="X11" s="575" t="s">
        <v>234</v>
      </c>
      <c r="Y11" s="575" t="s">
        <v>611</v>
      </c>
      <c r="Z11" s="575" t="s">
        <v>612</v>
      </c>
      <c r="AA11" s="575" t="s">
        <v>459</v>
      </c>
      <c r="AB11" s="575" t="s">
        <v>28</v>
      </c>
      <c r="AC11" s="575" t="s">
        <v>278</v>
      </c>
      <c r="AD11" s="571" t="s">
        <v>221</v>
      </c>
      <c r="AE11" s="571" t="s">
        <v>96</v>
      </c>
      <c r="AF11" s="589"/>
    </row>
    <row r="12" spans="1:32" s="162" customFormat="1" ht="18.75" customHeight="1">
      <c r="A12" s="576"/>
      <c r="B12" s="571"/>
      <c r="C12" s="571"/>
      <c r="D12" s="573"/>
      <c r="E12" s="573"/>
      <c r="F12" s="593"/>
      <c r="G12" s="594"/>
      <c r="H12" s="578" t="s">
        <v>33</v>
      </c>
      <c r="I12" s="578" t="s">
        <v>34</v>
      </c>
      <c r="J12" s="578" t="s">
        <v>444</v>
      </c>
      <c r="K12" s="578" t="s">
        <v>210</v>
      </c>
      <c r="L12" s="578" t="s">
        <v>404</v>
      </c>
      <c r="M12" s="578" t="s">
        <v>30</v>
      </c>
      <c r="N12" s="578" t="s">
        <v>405</v>
      </c>
      <c r="O12" s="578" t="s">
        <v>107</v>
      </c>
      <c r="P12" s="578" t="s">
        <v>599</v>
      </c>
      <c r="Q12" s="578" t="s">
        <v>35</v>
      </c>
      <c r="R12" s="576"/>
      <c r="S12" s="571"/>
      <c r="T12" s="571"/>
      <c r="U12" s="571"/>
      <c r="V12" s="576"/>
      <c r="W12" s="576"/>
      <c r="X12" s="576"/>
      <c r="Y12" s="576"/>
      <c r="Z12" s="576"/>
      <c r="AA12" s="576"/>
      <c r="AB12" s="576"/>
      <c r="AC12" s="576"/>
      <c r="AD12" s="571"/>
      <c r="AE12" s="571"/>
      <c r="AF12" s="589"/>
    </row>
    <row r="13" spans="1:32" s="273" customFormat="1" ht="222.75" customHeight="1">
      <c r="A13" s="577"/>
      <c r="B13" s="571"/>
      <c r="C13" s="571"/>
      <c r="D13" s="574"/>
      <c r="E13" s="574"/>
      <c r="F13" s="272" t="s">
        <v>607</v>
      </c>
      <c r="G13" s="272" t="s">
        <v>608</v>
      </c>
      <c r="H13" s="578"/>
      <c r="I13" s="578"/>
      <c r="J13" s="578"/>
      <c r="K13" s="578"/>
      <c r="L13" s="578"/>
      <c r="M13" s="578"/>
      <c r="N13" s="578"/>
      <c r="O13" s="578"/>
      <c r="P13" s="578"/>
      <c r="Q13" s="578"/>
      <c r="R13" s="577"/>
      <c r="S13" s="571"/>
      <c r="T13" s="571"/>
      <c r="U13" s="571"/>
      <c r="V13" s="577"/>
      <c r="W13" s="577"/>
      <c r="X13" s="577"/>
      <c r="Y13" s="577"/>
      <c r="Z13" s="577"/>
      <c r="AA13" s="577"/>
      <c r="AB13" s="577"/>
      <c r="AC13" s="577"/>
      <c r="AD13" s="571"/>
      <c r="AE13" s="571"/>
      <c r="AF13" s="590"/>
    </row>
    <row r="14" spans="1:42" s="121" customFormat="1" ht="25.5" customHeight="1">
      <c r="A14" s="218" t="s">
        <v>770</v>
      </c>
      <c r="B14" s="390">
        <v>2326.7</v>
      </c>
      <c r="C14" s="390"/>
      <c r="D14" s="390">
        <v>327741.9</v>
      </c>
      <c r="E14" s="390"/>
      <c r="F14" s="390"/>
      <c r="G14" s="390"/>
      <c r="H14" s="390"/>
      <c r="I14" s="390"/>
      <c r="J14" s="390"/>
      <c r="K14" s="390"/>
      <c r="L14" s="390"/>
      <c r="M14" s="390"/>
      <c r="N14" s="390"/>
      <c r="O14" s="390"/>
      <c r="P14" s="390"/>
      <c r="Q14" s="390"/>
      <c r="R14" s="390">
        <v>4138.9</v>
      </c>
      <c r="S14" s="474">
        <v>1031.4</v>
      </c>
      <c r="T14" s="474">
        <v>480.6</v>
      </c>
      <c r="U14" s="474">
        <v>348.162</v>
      </c>
      <c r="V14" s="390"/>
      <c r="W14" s="390"/>
      <c r="X14" s="390">
        <v>1174.7</v>
      </c>
      <c r="Y14" s="390">
        <v>277.247</v>
      </c>
      <c r="Z14" s="390">
        <v>1365.41</v>
      </c>
      <c r="AA14" s="475">
        <v>127.39</v>
      </c>
      <c r="AB14" s="390">
        <v>2689.8</v>
      </c>
      <c r="AC14" s="390"/>
      <c r="AD14" s="390"/>
      <c r="AE14" s="390">
        <v>10524.587</v>
      </c>
      <c r="AF14" s="476">
        <v>352226.79600000003</v>
      </c>
      <c r="AG14" s="220"/>
      <c r="AH14" s="217"/>
      <c r="AI14" s="220"/>
      <c r="AJ14" s="220"/>
      <c r="AK14" s="220"/>
      <c r="AL14" s="221"/>
      <c r="AM14" s="220"/>
      <c r="AN14" s="249"/>
      <c r="AO14" s="250"/>
      <c r="AP14" s="251"/>
    </row>
    <row r="15" spans="1:42" s="121" customFormat="1" ht="25.5" customHeight="1">
      <c r="A15" s="218" t="s">
        <v>248</v>
      </c>
      <c r="B15" s="390">
        <v>1794.6</v>
      </c>
      <c r="C15" s="390"/>
      <c r="D15" s="390">
        <v>14307.6</v>
      </c>
      <c r="E15" s="390"/>
      <c r="F15" s="390">
        <v>73.371</v>
      </c>
      <c r="G15" s="390"/>
      <c r="H15" s="390"/>
      <c r="I15" s="390"/>
      <c r="J15" s="390"/>
      <c r="K15" s="390"/>
      <c r="L15" s="390"/>
      <c r="M15" s="390"/>
      <c r="N15" s="390"/>
      <c r="O15" s="390">
        <v>60</v>
      </c>
      <c r="P15" s="390"/>
      <c r="Q15" s="390"/>
      <c r="R15" s="390"/>
      <c r="S15" s="474">
        <v>70.32</v>
      </c>
      <c r="T15" s="474">
        <v>30.66</v>
      </c>
      <c r="U15" s="474">
        <v>294.387</v>
      </c>
      <c r="V15" s="390"/>
      <c r="W15" s="390"/>
      <c r="X15" s="390"/>
      <c r="Y15" s="390">
        <v>48.36</v>
      </c>
      <c r="Z15" s="390"/>
      <c r="AA15" s="475">
        <v>5.68</v>
      </c>
      <c r="AB15" s="390"/>
      <c r="AC15" s="390"/>
      <c r="AD15" s="390"/>
      <c r="AE15" s="390"/>
      <c r="AF15" s="476">
        <v>16684.978</v>
      </c>
      <c r="AG15" s="220"/>
      <c r="AH15" s="217"/>
      <c r="AI15" s="221"/>
      <c r="AJ15" s="221"/>
      <c r="AK15" s="221"/>
      <c r="AL15" s="221"/>
      <c r="AM15" s="221"/>
      <c r="AN15" s="249"/>
      <c r="AO15" s="250"/>
      <c r="AP15" s="252"/>
    </row>
    <row r="16" spans="1:42" s="121" customFormat="1" ht="25.5" customHeight="1">
      <c r="A16" s="218" t="s">
        <v>249</v>
      </c>
      <c r="B16" s="390"/>
      <c r="C16" s="390"/>
      <c r="D16" s="390">
        <v>41963.8</v>
      </c>
      <c r="E16" s="390"/>
      <c r="F16" s="390"/>
      <c r="G16" s="390"/>
      <c r="H16" s="390">
        <v>5250</v>
      </c>
      <c r="I16" s="390">
        <v>1212.667</v>
      </c>
      <c r="J16" s="390"/>
      <c r="K16" s="390">
        <v>100</v>
      </c>
      <c r="L16" s="390">
        <v>2.52</v>
      </c>
      <c r="M16" s="390"/>
      <c r="N16" s="390"/>
      <c r="O16" s="390">
        <v>60</v>
      </c>
      <c r="P16" s="390"/>
      <c r="Q16" s="390"/>
      <c r="R16" s="390"/>
      <c r="S16" s="474">
        <v>205.385</v>
      </c>
      <c r="T16" s="474">
        <v>103.685</v>
      </c>
      <c r="U16" s="474">
        <v>332.519</v>
      </c>
      <c r="V16" s="390"/>
      <c r="W16" s="390"/>
      <c r="X16" s="390"/>
      <c r="Y16" s="390">
        <v>57.538</v>
      </c>
      <c r="Z16" s="390"/>
      <c r="AA16" s="475">
        <v>13.95</v>
      </c>
      <c r="AB16" s="390"/>
      <c r="AC16" s="390"/>
      <c r="AD16" s="390"/>
      <c r="AE16" s="390"/>
      <c r="AF16" s="476">
        <v>49302.06399999999</v>
      </c>
      <c r="AG16" s="220"/>
      <c r="AH16" s="217"/>
      <c r="AI16" s="220"/>
      <c r="AJ16" s="220"/>
      <c r="AK16" s="220"/>
      <c r="AL16" s="221"/>
      <c r="AM16" s="220"/>
      <c r="AN16" s="249"/>
      <c r="AO16" s="250"/>
      <c r="AP16" s="251"/>
    </row>
    <row r="17" spans="1:42" s="121" customFormat="1" ht="25.5" customHeight="1">
      <c r="A17" s="218" t="s">
        <v>853</v>
      </c>
      <c r="B17" s="390"/>
      <c r="C17" s="390"/>
      <c r="D17" s="390">
        <v>4144.1</v>
      </c>
      <c r="E17" s="390"/>
      <c r="F17" s="390"/>
      <c r="G17" s="390"/>
      <c r="H17" s="390"/>
      <c r="I17" s="390"/>
      <c r="J17" s="390"/>
      <c r="K17" s="390"/>
      <c r="L17" s="390"/>
      <c r="M17" s="390"/>
      <c r="N17" s="390"/>
      <c r="O17" s="390">
        <v>60</v>
      </c>
      <c r="P17" s="390"/>
      <c r="Q17" s="390"/>
      <c r="R17" s="390"/>
      <c r="S17" s="474">
        <v>23.72</v>
      </c>
      <c r="T17" s="474">
        <v>9.07</v>
      </c>
      <c r="U17" s="474">
        <v>299</v>
      </c>
      <c r="V17" s="390"/>
      <c r="W17" s="390"/>
      <c r="X17" s="390"/>
      <c r="Y17" s="390"/>
      <c r="Z17" s="390"/>
      <c r="AA17" s="475">
        <v>3.02</v>
      </c>
      <c r="AB17" s="390"/>
      <c r="AC17" s="390"/>
      <c r="AD17" s="390"/>
      <c r="AE17" s="390"/>
      <c r="AF17" s="476">
        <v>4538.91</v>
      </c>
      <c r="AG17" s="220"/>
      <c r="AH17" s="217"/>
      <c r="AI17" s="220"/>
      <c r="AJ17" s="220"/>
      <c r="AK17" s="220"/>
      <c r="AL17" s="221"/>
      <c r="AM17" s="220"/>
      <c r="AN17" s="249"/>
      <c r="AO17" s="250"/>
      <c r="AP17" s="251"/>
    </row>
    <row r="18" spans="1:42" s="121" customFormat="1" ht="25.5" customHeight="1">
      <c r="A18" s="218" t="s">
        <v>250</v>
      </c>
      <c r="B18" s="390">
        <v>2276.4</v>
      </c>
      <c r="C18" s="390">
        <v>1564</v>
      </c>
      <c r="D18" s="390">
        <v>96466.6</v>
      </c>
      <c r="E18" s="390"/>
      <c r="F18" s="390"/>
      <c r="G18" s="390">
        <v>0.26</v>
      </c>
      <c r="H18" s="390"/>
      <c r="I18" s="390"/>
      <c r="J18" s="390"/>
      <c r="K18" s="390">
        <v>100</v>
      </c>
      <c r="L18" s="390"/>
      <c r="M18" s="390"/>
      <c r="N18" s="390"/>
      <c r="O18" s="390">
        <v>60</v>
      </c>
      <c r="P18" s="390"/>
      <c r="Q18" s="390"/>
      <c r="R18" s="390">
        <v>1000</v>
      </c>
      <c r="S18" s="474">
        <v>497.54</v>
      </c>
      <c r="T18" s="474">
        <v>200.49</v>
      </c>
      <c r="U18" s="474">
        <v>260.306</v>
      </c>
      <c r="V18" s="390"/>
      <c r="W18" s="390"/>
      <c r="X18" s="390"/>
      <c r="Y18" s="390">
        <v>120.9</v>
      </c>
      <c r="Z18" s="390"/>
      <c r="AA18" s="475">
        <v>37.16</v>
      </c>
      <c r="AB18" s="390"/>
      <c r="AC18" s="390"/>
      <c r="AD18" s="390"/>
      <c r="AE18" s="390"/>
      <c r="AF18" s="476">
        <v>102583.65599999999</v>
      </c>
      <c r="AG18" s="220"/>
      <c r="AH18" s="217"/>
      <c r="AI18" s="220"/>
      <c r="AJ18" s="220"/>
      <c r="AK18" s="220"/>
      <c r="AL18" s="221"/>
      <c r="AM18" s="220"/>
      <c r="AN18" s="249"/>
      <c r="AO18" s="250"/>
      <c r="AP18" s="251"/>
    </row>
    <row r="19" spans="1:42" s="121" customFormat="1" ht="25.5" customHeight="1">
      <c r="A19" s="218" t="s">
        <v>251</v>
      </c>
      <c r="B19" s="390"/>
      <c r="C19" s="390"/>
      <c r="D19" s="390">
        <v>13242.3</v>
      </c>
      <c r="E19" s="390"/>
      <c r="F19" s="390"/>
      <c r="G19" s="390"/>
      <c r="H19" s="390"/>
      <c r="I19" s="390"/>
      <c r="J19" s="390"/>
      <c r="K19" s="390">
        <v>40</v>
      </c>
      <c r="L19" s="390"/>
      <c r="M19" s="390"/>
      <c r="N19" s="390"/>
      <c r="O19" s="390">
        <v>52.579</v>
      </c>
      <c r="P19" s="390"/>
      <c r="Q19" s="390"/>
      <c r="R19" s="390">
        <v>829</v>
      </c>
      <c r="S19" s="474">
        <v>98.8</v>
      </c>
      <c r="T19" s="474">
        <v>40.6</v>
      </c>
      <c r="U19" s="474">
        <v>255.962</v>
      </c>
      <c r="V19" s="390"/>
      <c r="W19" s="390"/>
      <c r="X19" s="390"/>
      <c r="Y19" s="390"/>
      <c r="Z19" s="390"/>
      <c r="AA19" s="475">
        <v>7.14</v>
      </c>
      <c r="AB19" s="390"/>
      <c r="AC19" s="390"/>
      <c r="AD19" s="390"/>
      <c r="AE19" s="390"/>
      <c r="AF19" s="476">
        <v>14566.380999999998</v>
      </c>
      <c r="AG19" s="220"/>
      <c r="AH19" s="217"/>
      <c r="AI19" s="220"/>
      <c r="AJ19" s="220"/>
      <c r="AK19" s="220"/>
      <c r="AL19" s="221"/>
      <c r="AM19" s="220"/>
      <c r="AN19" s="249"/>
      <c r="AO19" s="250"/>
      <c r="AP19" s="251"/>
    </row>
    <row r="20" spans="1:42" s="121" customFormat="1" ht="25.5" customHeight="1">
      <c r="A20" s="218" t="s">
        <v>766</v>
      </c>
      <c r="B20" s="390">
        <v>2187</v>
      </c>
      <c r="C20" s="390"/>
      <c r="D20" s="390">
        <v>25835.7</v>
      </c>
      <c r="E20" s="390"/>
      <c r="F20" s="390">
        <v>13.107</v>
      </c>
      <c r="G20" s="390"/>
      <c r="H20" s="390"/>
      <c r="I20" s="390">
        <v>1061.949</v>
      </c>
      <c r="J20" s="390"/>
      <c r="K20" s="390">
        <v>60</v>
      </c>
      <c r="L20" s="390">
        <v>2.55</v>
      </c>
      <c r="M20" s="390"/>
      <c r="N20" s="390"/>
      <c r="O20" s="390">
        <v>60</v>
      </c>
      <c r="P20" s="390"/>
      <c r="Q20" s="390"/>
      <c r="R20" s="390">
        <v>1000</v>
      </c>
      <c r="S20" s="474">
        <v>77.106</v>
      </c>
      <c r="T20" s="474">
        <v>26.904</v>
      </c>
      <c r="U20" s="474">
        <v>317.814</v>
      </c>
      <c r="V20" s="390"/>
      <c r="W20" s="390"/>
      <c r="X20" s="390">
        <v>0</v>
      </c>
      <c r="Y20" s="390">
        <v>99.944</v>
      </c>
      <c r="Z20" s="390"/>
      <c r="AA20" s="475">
        <v>8.88</v>
      </c>
      <c r="AB20" s="390"/>
      <c r="AC20" s="390"/>
      <c r="AD20" s="390"/>
      <c r="AE20" s="390"/>
      <c r="AF20" s="476">
        <v>30750.953999999998</v>
      </c>
      <c r="AG20" s="220"/>
      <c r="AH20" s="217"/>
      <c r="AI20" s="220"/>
      <c r="AJ20" s="220"/>
      <c r="AK20" s="220"/>
      <c r="AL20" s="221"/>
      <c r="AM20" s="220"/>
      <c r="AN20" s="249"/>
      <c r="AO20" s="250"/>
      <c r="AP20" s="251"/>
    </row>
    <row r="21" spans="1:42" s="121" customFormat="1" ht="25.5" customHeight="1">
      <c r="A21" s="218" t="s">
        <v>767</v>
      </c>
      <c r="B21" s="390"/>
      <c r="C21" s="390"/>
      <c r="D21" s="390">
        <v>20012.1</v>
      </c>
      <c r="E21" s="390"/>
      <c r="F21" s="390"/>
      <c r="G21" s="390"/>
      <c r="H21" s="390"/>
      <c r="I21" s="390">
        <v>650</v>
      </c>
      <c r="J21" s="390"/>
      <c r="K21" s="390"/>
      <c r="L21" s="390">
        <v>2.55</v>
      </c>
      <c r="M21" s="390"/>
      <c r="N21" s="390"/>
      <c r="O21" s="390">
        <v>60</v>
      </c>
      <c r="P21" s="390"/>
      <c r="Q21" s="390"/>
      <c r="R21" s="390"/>
      <c r="S21" s="474">
        <v>70.175</v>
      </c>
      <c r="T21" s="474">
        <v>30.045</v>
      </c>
      <c r="U21" s="474">
        <v>267.359</v>
      </c>
      <c r="V21" s="390"/>
      <c r="W21" s="390"/>
      <c r="X21" s="390"/>
      <c r="Y21" s="390"/>
      <c r="Z21" s="390"/>
      <c r="AA21" s="475">
        <v>7.59</v>
      </c>
      <c r="AB21" s="390"/>
      <c r="AC21" s="390"/>
      <c r="AD21" s="390"/>
      <c r="AE21" s="390"/>
      <c r="AF21" s="476">
        <v>21099.819</v>
      </c>
      <c r="AG21" s="220"/>
      <c r="AH21" s="217"/>
      <c r="AI21" s="220"/>
      <c r="AJ21" s="220"/>
      <c r="AK21" s="220"/>
      <c r="AL21" s="221"/>
      <c r="AM21" s="220"/>
      <c r="AN21" s="249"/>
      <c r="AO21" s="250"/>
      <c r="AP21" s="251"/>
    </row>
    <row r="22" spans="1:42" s="121" customFormat="1" ht="25.5" customHeight="1">
      <c r="A22" s="218" t="s">
        <v>768</v>
      </c>
      <c r="B22" s="390">
        <v>1256.3</v>
      </c>
      <c r="C22" s="390"/>
      <c r="D22" s="390">
        <v>26598.1</v>
      </c>
      <c r="E22" s="390"/>
      <c r="F22" s="390">
        <v>35.024</v>
      </c>
      <c r="G22" s="390"/>
      <c r="H22" s="390"/>
      <c r="I22" s="390"/>
      <c r="J22" s="390"/>
      <c r="K22" s="390"/>
      <c r="L22" s="390">
        <v>2.55</v>
      </c>
      <c r="M22" s="390"/>
      <c r="N22" s="390"/>
      <c r="O22" s="390">
        <v>59.998</v>
      </c>
      <c r="P22" s="390"/>
      <c r="Q22" s="390"/>
      <c r="R22" s="390"/>
      <c r="S22" s="474">
        <v>96.6</v>
      </c>
      <c r="T22" s="474">
        <v>37.5</v>
      </c>
      <c r="U22" s="474">
        <v>283.965</v>
      </c>
      <c r="V22" s="390">
        <v>35.854</v>
      </c>
      <c r="W22" s="390"/>
      <c r="X22" s="390"/>
      <c r="Y22" s="390">
        <v>168.779</v>
      </c>
      <c r="Z22" s="390"/>
      <c r="AA22" s="475">
        <v>10.46</v>
      </c>
      <c r="AB22" s="390"/>
      <c r="AC22" s="390"/>
      <c r="AD22" s="390"/>
      <c r="AE22" s="390"/>
      <c r="AF22" s="476">
        <v>28585.13</v>
      </c>
      <c r="AG22" s="220"/>
      <c r="AH22" s="217"/>
      <c r="AI22" s="220"/>
      <c r="AJ22" s="220"/>
      <c r="AK22" s="220"/>
      <c r="AL22" s="221"/>
      <c r="AM22" s="220"/>
      <c r="AN22" s="249"/>
      <c r="AO22" s="250"/>
      <c r="AP22" s="251"/>
    </row>
    <row r="23" spans="1:42" s="121" customFormat="1" ht="25.5" customHeight="1">
      <c r="A23" s="218" t="s">
        <v>769</v>
      </c>
      <c r="B23" s="390"/>
      <c r="C23" s="390"/>
      <c r="D23" s="390">
        <v>9080.9</v>
      </c>
      <c r="E23" s="390"/>
      <c r="F23" s="390"/>
      <c r="G23" s="390"/>
      <c r="H23" s="390"/>
      <c r="I23" s="390">
        <v>1487.565</v>
      </c>
      <c r="J23" s="390"/>
      <c r="K23" s="390"/>
      <c r="L23" s="390"/>
      <c r="M23" s="390"/>
      <c r="N23" s="390"/>
      <c r="O23" s="390">
        <v>60</v>
      </c>
      <c r="P23" s="390"/>
      <c r="Q23" s="390"/>
      <c r="R23" s="390">
        <v>5185</v>
      </c>
      <c r="S23" s="474">
        <v>27.675</v>
      </c>
      <c r="T23" s="474">
        <v>13.385</v>
      </c>
      <c r="U23" s="474">
        <v>298.072</v>
      </c>
      <c r="V23" s="390"/>
      <c r="W23" s="390"/>
      <c r="X23" s="390"/>
      <c r="Y23" s="390">
        <v>80.6</v>
      </c>
      <c r="Z23" s="390"/>
      <c r="AA23" s="475">
        <v>3.6</v>
      </c>
      <c r="AB23" s="390"/>
      <c r="AC23" s="390"/>
      <c r="AD23" s="390"/>
      <c r="AE23" s="390"/>
      <c r="AF23" s="476">
        <v>16236.797</v>
      </c>
      <c r="AG23" s="220"/>
      <c r="AH23" s="217"/>
      <c r="AI23" s="220"/>
      <c r="AJ23" s="220"/>
      <c r="AK23" s="220"/>
      <c r="AL23" s="221"/>
      <c r="AM23" s="220"/>
      <c r="AN23" s="249"/>
      <c r="AO23" s="250"/>
      <c r="AP23" s="251"/>
    </row>
    <row r="24" spans="1:42" s="121" customFormat="1" ht="25.5" customHeight="1">
      <c r="A24" s="218" t="s">
        <v>771</v>
      </c>
      <c r="B24" s="390"/>
      <c r="C24" s="390"/>
      <c r="D24" s="390">
        <v>22372.3</v>
      </c>
      <c r="E24" s="390"/>
      <c r="F24" s="390"/>
      <c r="G24" s="390"/>
      <c r="H24" s="390"/>
      <c r="I24" s="390"/>
      <c r="J24" s="390"/>
      <c r="K24" s="390"/>
      <c r="L24" s="390"/>
      <c r="M24" s="390"/>
      <c r="N24" s="390"/>
      <c r="O24" s="390"/>
      <c r="P24" s="390"/>
      <c r="Q24" s="390"/>
      <c r="R24" s="390">
        <v>1000</v>
      </c>
      <c r="S24" s="474">
        <v>122.036</v>
      </c>
      <c r="T24" s="474">
        <v>45.444</v>
      </c>
      <c r="U24" s="474">
        <v>314.04</v>
      </c>
      <c r="V24" s="390"/>
      <c r="W24" s="390"/>
      <c r="X24" s="390"/>
      <c r="Y24" s="390">
        <v>80.6</v>
      </c>
      <c r="Z24" s="390"/>
      <c r="AA24" s="475">
        <v>8.57</v>
      </c>
      <c r="AB24" s="390"/>
      <c r="AC24" s="390"/>
      <c r="AD24" s="390"/>
      <c r="AE24" s="390"/>
      <c r="AF24" s="476">
        <v>23942.99</v>
      </c>
      <c r="AG24" s="220"/>
      <c r="AH24" s="217"/>
      <c r="AI24" s="220"/>
      <c r="AJ24" s="220"/>
      <c r="AK24" s="220"/>
      <c r="AL24" s="221"/>
      <c r="AM24" s="220"/>
      <c r="AN24" s="249"/>
      <c r="AO24" s="250"/>
      <c r="AP24" s="251"/>
    </row>
    <row r="25" spans="1:42" s="121" customFormat="1" ht="25.5" customHeight="1">
      <c r="A25" s="218" t="s">
        <v>772</v>
      </c>
      <c r="B25" s="390">
        <v>1799</v>
      </c>
      <c r="C25" s="390"/>
      <c r="D25" s="390">
        <v>44351.8</v>
      </c>
      <c r="E25" s="390"/>
      <c r="F25" s="390">
        <v>2.661</v>
      </c>
      <c r="G25" s="390"/>
      <c r="H25" s="390"/>
      <c r="I25" s="390"/>
      <c r="J25" s="390"/>
      <c r="K25" s="390">
        <v>10</v>
      </c>
      <c r="L25" s="390">
        <v>2.55</v>
      </c>
      <c r="M25" s="390"/>
      <c r="N25" s="390"/>
      <c r="O25" s="390"/>
      <c r="P25" s="390"/>
      <c r="Q25" s="390"/>
      <c r="R25" s="390"/>
      <c r="S25" s="474">
        <v>239.74</v>
      </c>
      <c r="T25" s="474">
        <v>94.01</v>
      </c>
      <c r="U25" s="474">
        <v>456.421</v>
      </c>
      <c r="V25" s="390"/>
      <c r="W25" s="390"/>
      <c r="X25" s="390"/>
      <c r="Y25" s="390">
        <v>9.672</v>
      </c>
      <c r="Z25" s="390"/>
      <c r="AA25" s="475">
        <v>17.33</v>
      </c>
      <c r="AB25" s="390"/>
      <c r="AC25" s="390"/>
      <c r="AD25" s="390">
        <v>2000</v>
      </c>
      <c r="AE25" s="390"/>
      <c r="AF25" s="476">
        <v>48983.18400000001</v>
      </c>
      <c r="AG25" s="220"/>
      <c r="AH25" s="217"/>
      <c r="AI25" s="220"/>
      <c r="AJ25" s="220"/>
      <c r="AK25" s="220"/>
      <c r="AL25" s="221"/>
      <c r="AM25" s="220"/>
      <c r="AN25" s="249"/>
      <c r="AO25" s="250"/>
      <c r="AP25" s="251"/>
    </row>
    <row r="26" spans="1:42" s="121" customFormat="1" ht="25.5" customHeight="1">
      <c r="A26" s="218" t="s">
        <v>773</v>
      </c>
      <c r="B26" s="390"/>
      <c r="C26" s="390"/>
      <c r="D26" s="390">
        <v>4177.6</v>
      </c>
      <c r="E26" s="390"/>
      <c r="F26" s="390"/>
      <c r="G26" s="390"/>
      <c r="H26" s="390"/>
      <c r="I26" s="390"/>
      <c r="J26" s="390"/>
      <c r="K26" s="390"/>
      <c r="L26" s="390"/>
      <c r="M26" s="390"/>
      <c r="N26" s="390"/>
      <c r="O26" s="390">
        <v>10.639</v>
      </c>
      <c r="P26" s="390"/>
      <c r="Q26" s="390"/>
      <c r="R26" s="390"/>
      <c r="S26" s="474">
        <v>16.355</v>
      </c>
      <c r="T26" s="474">
        <v>7.485</v>
      </c>
      <c r="U26" s="474">
        <v>214.15599999999998</v>
      </c>
      <c r="V26" s="390"/>
      <c r="W26" s="390"/>
      <c r="X26" s="390"/>
      <c r="Y26" s="390"/>
      <c r="Z26" s="390"/>
      <c r="AA26" s="475">
        <v>2.16</v>
      </c>
      <c r="AB26" s="390"/>
      <c r="AC26" s="390"/>
      <c r="AD26" s="390"/>
      <c r="AE26" s="390"/>
      <c r="AF26" s="476">
        <v>4428.3949999999995</v>
      </c>
      <c r="AG26" s="220"/>
      <c r="AH26" s="217"/>
      <c r="AI26" s="220"/>
      <c r="AJ26" s="220"/>
      <c r="AK26" s="220"/>
      <c r="AL26" s="221"/>
      <c r="AM26" s="220"/>
      <c r="AN26" s="249"/>
      <c r="AO26" s="250"/>
      <c r="AP26" s="251"/>
    </row>
    <row r="27" spans="1:42" s="121" customFormat="1" ht="25.5" customHeight="1">
      <c r="A27" s="218" t="s">
        <v>774</v>
      </c>
      <c r="B27" s="390"/>
      <c r="C27" s="390"/>
      <c r="D27" s="390">
        <v>9782.6</v>
      </c>
      <c r="E27" s="390"/>
      <c r="F27" s="390"/>
      <c r="G27" s="390"/>
      <c r="H27" s="390"/>
      <c r="I27" s="390"/>
      <c r="J27" s="390"/>
      <c r="K27" s="390"/>
      <c r="L27" s="390"/>
      <c r="M27" s="390"/>
      <c r="N27" s="390"/>
      <c r="O27" s="390">
        <v>38.599</v>
      </c>
      <c r="P27" s="390"/>
      <c r="Q27" s="390"/>
      <c r="R27" s="390">
        <v>1032.4</v>
      </c>
      <c r="S27" s="474">
        <v>52.26</v>
      </c>
      <c r="T27" s="474">
        <v>22.96</v>
      </c>
      <c r="U27" s="474">
        <v>244.98</v>
      </c>
      <c r="V27" s="390"/>
      <c r="W27" s="390"/>
      <c r="X27" s="390"/>
      <c r="Y27" s="390"/>
      <c r="Z27" s="390"/>
      <c r="AA27" s="475">
        <v>4.44</v>
      </c>
      <c r="AB27" s="390"/>
      <c r="AC27" s="390"/>
      <c r="AD27" s="390"/>
      <c r="AE27" s="390"/>
      <c r="AF27" s="476">
        <v>11178.239</v>
      </c>
      <c r="AG27" s="220"/>
      <c r="AH27" s="217"/>
      <c r="AI27" s="220"/>
      <c r="AJ27" s="220"/>
      <c r="AK27" s="220"/>
      <c r="AL27" s="221"/>
      <c r="AM27" s="220"/>
      <c r="AN27" s="249"/>
      <c r="AO27" s="250"/>
      <c r="AP27" s="251"/>
    </row>
    <row r="28" spans="1:42" s="121" customFormat="1" ht="25.5" customHeight="1">
      <c r="A28" s="218" t="s">
        <v>842</v>
      </c>
      <c r="B28" s="390"/>
      <c r="C28" s="390">
        <v>334</v>
      </c>
      <c r="D28" s="390">
        <v>33760.2</v>
      </c>
      <c r="E28" s="390"/>
      <c r="F28" s="390"/>
      <c r="G28" s="390"/>
      <c r="H28" s="390"/>
      <c r="I28" s="390"/>
      <c r="J28" s="390"/>
      <c r="K28" s="390"/>
      <c r="L28" s="390"/>
      <c r="M28" s="390"/>
      <c r="N28" s="390"/>
      <c r="O28" s="390"/>
      <c r="P28" s="390"/>
      <c r="Q28" s="390"/>
      <c r="R28" s="390">
        <v>1000</v>
      </c>
      <c r="S28" s="474">
        <v>142.4</v>
      </c>
      <c r="T28" s="474">
        <v>75.4</v>
      </c>
      <c r="U28" s="474">
        <v>371.29</v>
      </c>
      <c r="V28" s="390"/>
      <c r="W28" s="390"/>
      <c r="X28" s="390"/>
      <c r="Y28" s="390">
        <v>278.928</v>
      </c>
      <c r="Z28" s="390"/>
      <c r="AA28" s="475">
        <v>10.22</v>
      </c>
      <c r="AB28" s="390"/>
      <c r="AC28" s="390"/>
      <c r="AD28" s="390"/>
      <c r="AE28" s="390"/>
      <c r="AF28" s="476">
        <v>35972.438</v>
      </c>
      <c r="AG28" s="220"/>
      <c r="AH28" s="217"/>
      <c r="AI28" s="220"/>
      <c r="AJ28" s="220"/>
      <c r="AK28" s="220"/>
      <c r="AL28" s="221"/>
      <c r="AM28" s="220"/>
      <c r="AN28" s="249"/>
      <c r="AO28" s="250"/>
      <c r="AP28" s="251"/>
    </row>
    <row r="29" spans="1:42" s="121" customFormat="1" ht="25.5" customHeight="1">
      <c r="A29" s="218" t="s">
        <v>843</v>
      </c>
      <c r="B29" s="390">
        <v>1836.6</v>
      </c>
      <c r="C29" s="390"/>
      <c r="D29" s="390">
        <v>68881.7</v>
      </c>
      <c r="E29" s="390"/>
      <c r="F29" s="390">
        <v>15.601</v>
      </c>
      <c r="G29" s="390"/>
      <c r="H29" s="390"/>
      <c r="I29" s="390"/>
      <c r="J29" s="390"/>
      <c r="K29" s="390">
        <v>8.02</v>
      </c>
      <c r="L29" s="390">
        <v>2.511</v>
      </c>
      <c r="M29" s="390"/>
      <c r="N29" s="390"/>
      <c r="O29" s="390"/>
      <c r="P29" s="390"/>
      <c r="Q29" s="390"/>
      <c r="R29" s="390">
        <v>600</v>
      </c>
      <c r="S29" s="474">
        <v>385.9</v>
      </c>
      <c r="T29" s="474">
        <v>147</v>
      </c>
      <c r="U29" s="474">
        <v>279.224</v>
      </c>
      <c r="V29" s="390"/>
      <c r="W29" s="390"/>
      <c r="X29" s="390"/>
      <c r="Y29" s="390">
        <v>149.435</v>
      </c>
      <c r="Z29" s="390">
        <v>166.65</v>
      </c>
      <c r="AA29" s="475">
        <v>26.65</v>
      </c>
      <c r="AB29" s="390"/>
      <c r="AC29" s="390"/>
      <c r="AD29" s="390"/>
      <c r="AE29" s="390"/>
      <c r="AF29" s="476">
        <v>72499.29099999998</v>
      </c>
      <c r="AG29" s="220"/>
      <c r="AH29" s="217"/>
      <c r="AI29" s="220"/>
      <c r="AJ29" s="220"/>
      <c r="AK29" s="220"/>
      <c r="AL29" s="221"/>
      <c r="AM29" s="220"/>
      <c r="AN29" s="249"/>
      <c r="AO29" s="250"/>
      <c r="AP29" s="251"/>
    </row>
    <row r="30" spans="1:42" s="121" customFormat="1" ht="25.5" customHeight="1">
      <c r="A30" s="218" t="s">
        <v>845</v>
      </c>
      <c r="B30" s="390">
        <v>1574</v>
      </c>
      <c r="C30" s="390"/>
      <c r="D30" s="390">
        <v>12549.9</v>
      </c>
      <c r="E30" s="390"/>
      <c r="F30" s="390">
        <v>0.51</v>
      </c>
      <c r="G30" s="390"/>
      <c r="H30" s="390"/>
      <c r="I30" s="390"/>
      <c r="J30" s="390"/>
      <c r="K30" s="390">
        <v>49.341</v>
      </c>
      <c r="L30" s="390"/>
      <c r="M30" s="390"/>
      <c r="N30" s="390"/>
      <c r="O30" s="390">
        <v>89.424</v>
      </c>
      <c r="P30" s="390"/>
      <c r="Q30" s="390"/>
      <c r="R30" s="390"/>
      <c r="S30" s="474">
        <v>104.395</v>
      </c>
      <c r="T30" s="474">
        <v>32.785</v>
      </c>
      <c r="U30" s="474">
        <v>470.828</v>
      </c>
      <c r="V30" s="390"/>
      <c r="W30" s="390"/>
      <c r="X30" s="390"/>
      <c r="Y30" s="390">
        <v>70.928</v>
      </c>
      <c r="Z30" s="390"/>
      <c r="AA30" s="475">
        <v>7.46</v>
      </c>
      <c r="AB30" s="390"/>
      <c r="AC30" s="390"/>
      <c r="AD30" s="390"/>
      <c r="AE30" s="390"/>
      <c r="AF30" s="476">
        <v>14949.571</v>
      </c>
      <c r="AG30" s="220"/>
      <c r="AH30" s="217"/>
      <c r="AI30" s="220"/>
      <c r="AJ30" s="220"/>
      <c r="AK30" s="220"/>
      <c r="AL30" s="221"/>
      <c r="AM30" s="220"/>
      <c r="AN30" s="249"/>
      <c r="AO30" s="250"/>
      <c r="AP30" s="251"/>
    </row>
    <row r="31" spans="1:42" s="121" customFormat="1" ht="25.5" customHeight="1">
      <c r="A31" s="218" t="s">
        <v>844</v>
      </c>
      <c r="B31" s="390"/>
      <c r="C31" s="390"/>
      <c r="D31" s="390">
        <v>26874</v>
      </c>
      <c r="E31" s="390"/>
      <c r="F31" s="390"/>
      <c r="G31" s="390"/>
      <c r="H31" s="390"/>
      <c r="I31" s="390"/>
      <c r="J31" s="390"/>
      <c r="K31" s="390">
        <v>149.429</v>
      </c>
      <c r="L31" s="390">
        <v>2.55</v>
      </c>
      <c r="M31" s="390"/>
      <c r="N31" s="390"/>
      <c r="O31" s="390">
        <v>55.961</v>
      </c>
      <c r="P31" s="390"/>
      <c r="Q31" s="390"/>
      <c r="R31" s="390"/>
      <c r="S31" s="474">
        <v>187.685</v>
      </c>
      <c r="T31" s="474">
        <v>80.895</v>
      </c>
      <c r="U31" s="474">
        <v>314.95</v>
      </c>
      <c r="V31" s="390">
        <v>10.65</v>
      </c>
      <c r="W31" s="390"/>
      <c r="X31" s="390"/>
      <c r="Y31" s="390">
        <v>188.5</v>
      </c>
      <c r="Z31" s="390"/>
      <c r="AA31" s="475">
        <v>13.59</v>
      </c>
      <c r="AB31" s="390"/>
      <c r="AC31" s="390"/>
      <c r="AD31" s="390"/>
      <c r="AE31" s="390"/>
      <c r="AF31" s="476">
        <v>27878.21</v>
      </c>
      <c r="AG31" s="220"/>
      <c r="AH31" s="217"/>
      <c r="AI31" s="220"/>
      <c r="AJ31" s="220"/>
      <c r="AK31" s="220"/>
      <c r="AL31" s="221"/>
      <c r="AM31" s="220"/>
      <c r="AN31" s="249"/>
      <c r="AO31" s="250"/>
      <c r="AP31" s="251"/>
    </row>
    <row r="32" spans="1:42" s="121" customFormat="1" ht="25.5" customHeight="1">
      <c r="A32" s="218" t="s">
        <v>846</v>
      </c>
      <c r="B32" s="390"/>
      <c r="C32" s="390"/>
      <c r="D32" s="390">
        <v>137390.6</v>
      </c>
      <c r="E32" s="390"/>
      <c r="F32" s="390"/>
      <c r="G32" s="390"/>
      <c r="H32" s="390"/>
      <c r="I32" s="390"/>
      <c r="J32" s="390"/>
      <c r="K32" s="390"/>
      <c r="L32" s="390">
        <v>2.55</v>
      </c>
      <c r="M32" s="390"/>
      <c r="N32" s="390"/>
      <c r="O32" s="390">
        <v>124.39</v>
      </c>
      <c r="P32" s="390"/>
      <c r="Q32" s="390"/>
      <c r="R32" s="390">
        <v>1100</v>
      </c>
      <c r="S32" s="474">
        <v>414.9</v>
      </c>
      <c r="T32" s="474">
        <v>155.04</v>
      </c>
      <c r="U32" s="474">
        <v>334.32</v>
      </c>
      <c r="V32" s="390"/>
      <c r="W32" s="390"/>
      <c r="X32" s="390"/>
      <c r="Y32" s="390">
        <v>144.222</v>
      </c>
      <c r="Z32" s="390">
        <v>868.01</v>
      </c>
      <c r="AA32" s="475">
        <v>55.55</v>
      </c>
      <c r="AB32" s="390"/>
      <c r="AC32" s="390"/>
      <c r="AD32" s="390"/>
      <c r="AE32" s="390"/>
      <c r="AF32" s="476">
        <v>140589.58200000002</v>
      </c>
      <c r="AG32" s="220"/>
      <c r="AH32" s="217"/>
      <c r="AI32" s="220"/>
      <c r="AJ32" s="220"/>
      <c r="AK32" s="220"/>
      <c r="AL32" s="221"/>
      <c r="AM32" s="220"/>
      <c r="AN32" s="249"/>
      <c r="AO32" s="250"/>
      <c r="AP32" s="251"/>
    </row>
    <row r="33" spans="1:42" s="121" customFormat="1" ht="25.5" customHeight="1">
      <c r="A33" s="218" t="s">
        <v>847</v>
      </c>
      <c r="B33" s="390"/>
      <c r="C33" s="390">
        <v>521</v>
      </c>
      <c r="D33" s="390">
        <v>157946.7</v>
      </c>
      <c r="E33" s="390"/>
      <c r="F33" s="390"/>
      <c r="G33" s="390"/>
      <c r="H33" s="390"/>
      <c r="I33" s="390"/>
      <c r="J33" s="390"/>
      <c r="K33" s="390">
        <v>95.904</v>
      </c>
      <c r="L33" s="390"/>
      <c r="M33" s="390"/>
      <c r="N33" s="390">
        <v>595</v>
      </c>
      <c r="O33" s="390"/>
      <c r="P33" s="390">
        <v>221.42</v>
      </c>
      <c r="Q33" s="390"/>
      <c r="R33" s="390">
        <v>180.7</v>
      </c>
      <c r="S33" s="474">
        <v>551.78</v>
      </c>
      <c r="T33" s="474">
        <v>229.23</v>
      </c>
      <c r="U33" s="474">
        <v>238.588</v>
      </c>
      <c r="V33" s="390"/>
      <c r="W33" s="390"/>
      <c r="X33" s="390"/>
      <c r="Y33" s="390">
        <v>80.6</v>
      </c>
      <c r="Z33" s="390">
        <v>599.93</v>
      </c>
      <c r="AA33" s="475">
        <v>63.34</v>
      </c>
      <c r="AB33" s="390"/>
      <c r="AC33" s="390"/>
      <c r="AD33" s="390"/>
      <c r="AE33" s="390"/>
      <c r="AF33" s="476">
        <v>161324.192</v>
      </c>
      <c r="AG33" s="220"/>
      <c r="AH33" s="217"/>
      <c r="AI33" s="220"/>
      <c r="AJ33" s="220"/>
      <c r="AK33" s="220"/>
      <c r="AL33" s="221"/>
      <c r="AM33" s="220"/>
      <c r="AN33" s="249"/>
      <c r="AO33" s="250"/>
      <c r="AP33" s="251"/>
    </row>
    <row r="34" spans="1:42" s="121" customFormat="1" ht="25.5" customHeight="1">
      <c r="A34" s="218" t="s">
        <v>848</v>
      </c>
      <c r="B34" s="390"/>
      <c r="C34" s="390"/>
      <c r="D34" s="390">
        <v>4381.3</v>
      </c>
      <c r="E34" s="390"/>
      <c r="F34" s="390"/>
      <c r="G34" s="390"/>
      <c r="H34" s="390"/>
      <c r="I34" s="390"/>
      <c r="J34" s="390"/>
      <c r="K34" s="390">
        <v>59</v>
      </c>
      <c r="L34" s="390"/>
      <c r="M34" s="390"/>
      <c r="N34" s="390"/>
      <c r="O34" s="390">
        <v>60</v>
      </c>
      <c r="P34" s="390"/>
      <c r="Q34" s="390"/>
      <c r="R34" s="390">
        <v>1000</v>
      </c>
      <c r="S34" s="474">
        <v>19.095</v>
      </c>
      <c r="T34" s="474">
        <v>8.175</v>
      </c>
      <c r="U34" s="474">
        <v>255.762</v>
      </c>
      <c r="V34" s="390"/>
      <c r="W34" s="390"/>
      <c r="X34" s="390"/>
      <c r="Y34" s="390"/>
      <c r="Z34" s="390"/>
      <c r="AA34" s="475">
        <v>2.4</v>
      </c>
      <c r="AB34" s="390"/>
      <c r="AC34" s="390"/>
      <c r="AD34" s="390"/>
      <c r="AE34" s="390"/>
      <c r="AF34" s="476">
        <v>5785.732</v>
      </c>
      <c r="AG34" s="220"/>
      <c r="AH34" s="217"/>
      <c r="AI34" s="220"/>
      <c r="AJ34" s="220"/>
      <c r="AK34" s="220"/>
      <c r="AL34" s="221"/>
      <c r="AM34" s="220"/>
      <c r="AN34" s="249"/>
      <c r="AO34" s="250"/>
      <c r="AP34" s="251"/>
    </row>
    <row r="35" spans="1:42" s="121" customFormat="1" ht="25.5" customHeight="1">
      <c r="A35" s="218" t="s">
        <v>849</v>
      </c>
      <c r="B35" s="390"/>
      <c r="C35" s="390"/>
      <c r="D35" s="390">
        <v>19461.2</v>
      </c>
      <c r="E35" s="390"/>
      <c r="F35" s="390"/>
      <c r="G35" s="390"/>
      <c r="H35" s="390"/>
      <c r="I35" s="390"/>
      <c r="J35" s="390"/>
      <c r="K35" s="390">
        <v>9.956</v>
      </c>
      <c r="L35" s="390">
        <v>2.54</v>
      </c>
      <c r="M35" s="390"/>
      <c r="N35" s="390"/>
      <c r="O35" s="390">
        <v>60</v>
      </c>
      <c r="P35" s="390"/>
      <c r="Q35" s="390"/>
      <c r="R35" s="390">
        <v>1093.2</v>
      </c>
      <c r="S35" s="474">
        <v>101.715</v>
      </c>
      <c r="T35" s="474">
        <v>44.145</v>
      </c>
      <c r="U35" s="474">
        <v>308.593</v>
      </c>
      <c r="V35" s="390"/>
      <c r="W35" s="390"/>
      <c r="X35" s="390"/>
      <c r="Y35" s="390">
        <v>48.36</v>
      </c>
      <c r="Z35" s="390"/>
      <c r="AA35" s="475">
        <v>8.72</v>
      </c>
      <c r="AB35" s="390"/>
      <c r="AC35" s="390"/>
      <c r="AD35" s="390"/>
      <c r="AE35" s="390"/>
      <c r="AF35" s="476">
        <v>21138.429000000004</v>
      </c>
      <c r="AG35" s="220"/>
      <c r="AH35" s="217"/>
      <c r="AI35" s="220"/>
      <c r="AJ35" s="220"/>
      <c r="AK35" s="220"/>
      <c r="AL35" s="221"/>
      <c r="AM35" s="220"/>
      <c r="AN35" s="249"/>
      <c r="AO35" s="250"/>
      <c r="AP35" s="251"/>
    </row>
    <row r="36" spans="1:42" s="121" customFormat="1" ht="25.5" customHeight="1">
      <c r="A36" s="218" t="s">
        <v>850</v>
      </c>
      <c r="B36" s="390">
        <v>1611.5</v>
      </c>
      <c r="C36" s="390"/>
      <c r="D36" s="390">
        <v>41836.1</v>
      </c>
      <c r="E36" s="390"/>
      <c r="F36" s="390">
        <v>4.265</v>
      </c>
      <c r="G36" s="390"/>
      <c r="H36" s="390"/>
      <c r="I36" s="390"/>
      <c r="J36" s="390"/>
      <c r="K36" s="390">
        <v>54.25</v>
      </c>
      <c r="L36" s="390"/>
      <c r="M36" s="390"/>
      <c r="N36" s="390"/>
      <c r="O36" s="390">
        <v>59.145</v>
      </c>
      <c r="P36" s="390"/>
      <c r="Q36" s="390"/>
      <c r="R36" s="390">
        <v>2500</v>
      </c>
      <c r="S36" s="474">
        <v>278.345</v>
      </c>
      <c r="T36" s="474">
        <v>104.695</v>
      </c>
      <c r="U36" s="474">
        <v>314.756</v>
      </c>
      <c r="V36" s="390"/>
      <c r="W36" s="390"/>
      <c r="X36" s="390"/>
      <c r="Y36" s="390">
        <v>73.658</v>
      </c>
      <c r="Z36" s="390"/>
      <c r="AA36" s="475">
        <v>21.34</v>
      </c>
      <c r="AB36" s="390"/>
      <c r="AC36" s="390"/>
      <c r="AD36" s="390">
        <v>838.325</v>
      </c>
      <c r="AE36" s="390"/>
      <c r="AF36" s="476">
        <v>47696.379</v>
      </c>
      <c r="AG36" s="220"/>
      <c r="AH36" s="217"/>
      <c r="AI36" s="220"/>
      <c r="AJ36" s="220"/>
      <c r="AK36" s="220"/>
      <c r="AL36" s="221"/>
      <c r="AM36" s="220"/>
      <c r="AN36" s="249"/>
      <c r="AO36" s="250"/>
      <c r="AP36" s="251"/>
    </row>
    <row r="37" spans="1:42" s="121" customFormat="1" ht="25.5" customHeight="1">
      <c r="A37" s="218" t="s">
        <v>851</v>
      </c>
      <c r="B37" s="390"/>
      <c r="C37" s="390"/>
      <c r="D37" s="390">
        <v>24477.5</v>
      </c>
      <c r="E37" s="390"/>
      <c r="F37" s="390"/>
      <c r="G37" s="390"/>
      <c r="H37" s="390"/>
      <c r="I37" s="390"/>
      <c r="J37" s="390"/>
      <c r="K37" s="390">
        <v>63.243</v>
      </c>
      <c r="L37" s="390">
        <v>2.55</v>
      </c>
      <c r="M37" s="390"/>
      <c r="N37" s="390"/>
      <c r="O37" s="390">
        <v>60</v>
      </c>
      <c r="P37" s="390"/>
      <c r="Q37" s="390"/>
      <c r="R37" s="390">
        <v>2000</v>
      </c>
      <c r="S37" s="474">
        <v>125.27</v>
      </c>
      <c r="T37" s="474">
        <v>46.53</v>
      </c>
      <c r="U37" s="474">
        <v>308.291</v>
      </c>
      <c r="V37" s="390">
        <v>71.66</v>
      </c>
      <c r="W37" s="390"/>
      <c r="X37" s="390"/>
      <c r="Y37" s="390">
        <v>6.448</v>
      </c>
      <c r="Z37" s="390"/>
      <c r="AA37" s="475">
        <v>9.34</v>
      </c>
      <c r="AB37" s="390"/>
      <c r="AC37" s="390"/>
      <c r="AD37" s="390"/>
      <c r="AE37" s="390"/>
      <c r="AF37" s="476">
        <v>27170.832</v>
      </c>
      <c r="AG37" s="220"/>
      <c r="AH37" s="217"/>
      <c r="AI37" s="220"/>
      <c r="AJ37" s="220"/>
      <c r="AK37" s="220"/>
      <c r="AL37" s="221"/>
      <c r="AM37" s="220"/>
      <c r="AN37" s="249"/>
      <c r="AO37" s="250"/>
      <c r="AP37" s="251"/>
    </row>
    <row r="38" spans="1:42" s="121" customFormat="1" ht="25.5" customHeight="1">
      <c r="A38" s="218" t="s">
        <v>852</v>
      </c>
      <c r="B38" s="390"/>
      <c r="C38" s="390"/>
      <c r="D38" s="390">
        <v>29575.7</v>
      </c>
      <c r="E38" s="390"/>
      <c r="F38" s="390"/>
      <c r="G38" s="390"/>
      <c r="H38" s="390"/>
      <c r="I38" s="390"/>
      <c r="J38" s="390"/>
      <c r="K38" s="390">
        <v>1.2</v>
      </c>
      <c r="L38" s="390">
        <v>2.55</v>
      </c>
      <c r="M38" s="390"/>
      <c r="N38" s="390"/>
      <c r="O38" s="390">
        <v>60</v>
      </c>
      <c r="P38" s="390"/>
      <c r="Q38" s="390"/>
      <c r="R38" s="390">
        <v>1000</v>
      </c>
      <c r="S38" s="474">
        <v>85.79</v>
      </c>
      <c r="T38" s="474">
        <v>35.25</v>
      </c>
      <c r="U38" s="474">
        <v>342.95</v>
      </c>
      <c r="V38" s="390"/>
      <c r="W38" s="390"/>
      <c r="X38" s="390"/>
      <c r="Y38" s="390">
        <v>9.178</v>
      </c>
      <c r="Z38" s="390"/>
      <c r="AA38" s="475">
        <v>9.72</v>
      </c>
      <c r="AB38" s="390"/>
      <c r="AC38" s="390"/>
      <c r="AD38" s="390"/>
      <c r="AE38" s="390"/>
      <c r="AF38" s="476">
        <v>31122.338000000003</v>
      </c>
      <c r="AG38" s="220"/>
      <c r="AH38" s="217"/>
      <c r="AI38" s="220"/>
      <c r="AJ38" s="220"/>
      <c r="AK38" s="220"/>
      <c r="AL38" s="221"/>
      <c r="AM38" s="220"/>
      <c r="AN38" s="249"/>
      <c r="AO38" s="250"/>
      <c r="AP38" s="251"/>
    </row>
    <row r="39" spans="1:42" s="121" customFormat="1" ht="25.5" customHeight="1">
      <c r="A39" s="218" t="s">
        <v>854</v>
      </c>
      <c r="B39" s="390">
        <v>1392</v>
      </c>
      <c r="C39" s="390"/>
      <c r="D39" s="390">
        <v>32655.8</v>
      </c>
      <c r="E39" s="390"/>
      <c r="F39" s="390">
        <v>2.469</v>
      </c>
      <c r="G39" s="390"/>
      <c r="H39" s="390"/>
      <c r="I39" s="390"/>
      <c r="J39" s="390"/>
      <c r="K39" s="390"/>
      <c r="L39" s="390"/>
      <c r="M39" s="390"/>
      <c r="N39" s="390"/>
      <c r="O39" s="390">
        <v>0</v>
      </c>
      <c r="P39" s="390"/>
      <c r="Q39" s="390"/>
      <c r="R39" s="390">
        <v>1260</v>
      </c>
      <c r="S39" s="474">
        <v>224.38</v>
      </c>
      <c r="T39" s="474">
        <v>88.73</v>
      </c>
      <c r="U39" s="474">
        <v>200.655</v>
      </c>
      <c r="V39" s="390">
        <v>13.238</v>
      </c>
      <c r="W39" s="390"/>
      <c r="X39" s="390"/>
      <c r="Y39" s="390">
        <v>9.672</v>
      </c>
      <c r="Z39" s="390"/>
      <c r="AA39" s="475">
        <v>17.58</v>
      </c>
      <c r="AB39" s="390"/>
      <c r="AC39" s="390"/>
      <c r="AD39" s="390"/>
      <c r="AE39" s="390"/>
      <c r="AF39" s="476">
        <v>35864.524</v>
      </c>
      <c r="AG39" s="220"/>
      <c r="AH39" s="217"/>
      <c r="AI39" s="220"/>
      <c r="AJ39" s="220"/>
      <c r="AK39" s="220"/>
      <c r="AL39" s="221"/>
      <c r="AM39" s="220"/>
      <c r="AN39" s="249"/>
      <c r="AO39" s="250"/>
      <c r="AP39" s="251"/>
    </row>
    <row r="40" spans="1:42" s="121" customFormat="1" ht="25.5" customHeight="1">
      <c r="A40" s="218" t="s">
        <v>855</v>
      </c>
      <c r="B40" s="390">
        <v>1159.2</v>
      </c>
      <c r="C40" s="390"/>
      <c r="D40" s="390">
        <v>21567.2</v>
      </c>
      <c r="E40" s="390"/>
      <c r="F40" s="390">
        <v>0.2</v>
      </c>
      <c r="G40" s="390"/>
      <c r="H40" s="390"/>
      <c r="I40" s="390"/>
      <c r="J40" s="390"/>
      <c r="K40" s="390"/>
      <c r="L40" s="390"/>
      <c r="M40" s="390"/>
      <c r="N40" s="390"/>
      <c r="O40" s="390"/>
      <c r="P40" s="390"/>
      <c r="Q40" s="390"/>
      <c r="R40" s="390"/>
      <c r="S40" s="474">
        <v>134.625</v>
      </c>
      <c r="T40" s="474">
        <v>56.265</v>
      </c>
      <c r="U40" s="474">
        <v>279.59</v>
      </c>
      <c r="V40" s="390"/>
      <c r="W40" s="390"/>
      <c r="X40" s="390"/>
      <c r="Y40" s="390">
        <v>9.672</v>
      </c>
      <c r="Z40" s="390"/>
      <c r="AA40" s="475">
        <v>9.59</v>
      </c>
      <c r="AB40" s="390"/>
      <c r="AC40" s="390"/>
      <c r="AD40" s="390"/>
      <c r="AE40" s="390"/>
      <c r="AF40" s="476">
        <v>23216.342</v>
      </c>
      <c r="AG40" s="220"/>
      <c r="AH40" s="217"/>
      <c r="AI40" s="220"/>
      <c r="AJ40" s="220"/>
      <c r="AK40" s="220"/>
      <c r="AL40" s="221"/>
      <c r="AM40" s="220"/>
      <c r="AN40" s="249"/>
      <c r="AO40" s="250"/>
      <c r="AP40" s="251"/>
    </row>
    <row r="41" spans="1:42" s="121" customFormat="1" ht="25.5" customHeight="1">
      <c r="A41" s="218" t="s">
        <v>263</v>
      </c>
      <c r="B41" s="390"/>
      <c r="C41" s="390"/>
      <c r="D41" s="390">
        <v>17662.8</v>
      </c>
      <c r="E41" s="390"/>
      <c r="F41" s="390"/>
      <c r="G41" s="390"/>
      <c r="H41" s="390"/>
      <c r="I41" s="390"/>
      <c r="J41" s="390"/>
      <c r="K41" s="390">
        <v>58.914</v>
      </c>
      <c r="L41" s="390"/>
      <c r="M41" s="390"/>
      <c r="N41" s="390"/>
      <c r="O41" s="390">
        <v>60</v>
      </c>
      <c r="P41" s="390"/>
      <c r="Q41" s="390"/>
      <c r="R41" s="390">
        <v>1000</v>
      </c>
      <c r="S41" s="474">
        <v>72.64</v>
      </c>
      <c r="T41" s="474">
        <v>36.4</v>
      </c>
      <c r="U41" s="474">
        <v>319.036</v>
      </c>
      <c r="V41" s="390"/>
      <c r="W41" s="390"/>
      <c r="X41" s="390"/>
      <c r="Y41" s="390">
        <v>168.779</v>
      </c>
      <c r="Z41" s="390"/>
      <c r="AA41" s="475">
        <v>5.97</v>
      </c>
      <c r="AB41" s="390"/>
      <c r="AC41" s="390"/>
      <c r="AD41" s="390"/>
      <c r="AE41" s="390"/>
      <c r="AF41" s="476">
        <v>19384.539</v>
      </c>
      <c r="AG41" s="220"/>
      <c r="AH41" s="217"/>
      <c r="AI41" s="220"/>
      <c r="AJ41" s="220"/>
      <c r="AK41" s="220"/>
      <c r="AL41" s="221"/>
      <c r="AM41" s="220"/>
      <c r="AN41" s="249"/>
      <c r="AO41" s="250"/>
      <c r="AP41" s="251"/>
    </row>
    <row r="42" spans="1:42" s="121" customFormat="1" ht="25.5" customHeight="1">
      <c r="A42" s="218" t="s">
        <v>265</v>
      </c>
      <c r="B42" s="390"/>
      <c r="C42" s="390"/>
      <c r="D42" s="390">
        <v>13816.3</v>
      </c>
      <c r="E42" s="390"/>
      <c r="F42" s="390"/>
      <c r="G42" s="390"/>
      <c r="H42" s="390"/>
      <c r="I42" s="390">
        <v>47</v>
      </c>
      <c r="J42" s="390">
        <v>9.697</v>
      </c>
      <c r="K42" s="390">
        <v>10.552</v>
      </c>
      <c r="L42" s="390">
        <v>2.55</v>
      </c>
      <c r="M42" s="390"/>
      <c r="N42" s="390"/>
      <c r="O42" s="390">
        <v>80.128</v>
      </c>
      <c r="P42" s="390"/>
      <c r="Q42" s="390"/>
      <c r="R42" s="390">
        <v>1720</v>
      </c>
      <c r="S42" s="474">
        <v>91.05</v>
      </c>
      <c r="T42" s="474">
        <v>31.89</v>
      </c>
      <c r="U42" s="474">
        <v>751</v>
      </c>
      <c r="V42" s="390"/>
      <c r="W42" s="390">
        <v>360</v>
      </c>
      <c r="X42" s="390"/>
      <c r="Y42" s="390">
        <v>9.178</v>
      </c>
      <c r="Z42" s="390"/>
      <c r="AA42" s="475">
        <v>5.88</v>
      </c>
      <c r="AB42" s="390"/>
      <c r="AC42" s="390">
        <v>31</v>
      </c>
      <c r="AD42" s="390"/>
      <c r="AE42" s="390"/>
      <c r="AF42" s="476">
        <v>16966.225</v>
      </c>
      <c r="AG42" s="220"/>
      <c r="AH42" s="217"/>
      <c r="AI42" s="220"/>
      <c r="AJ42" s="220"/>
      <c r="AK42" s="220"/>
      <c r="AL42" s="221"/>
      <c r="AM42" s="220"/>
      <c r="AN42" s="249"/>
      <c r="AO42" s="250"/>
      <c r="AP42" s="251"/>
    </row>
    <row r="43" spans="1:42" s="121" customFormat="1" ht="25.5" customHeight="1">
      <c r="A43" s="218" t="s">
        <v>545</v>
      </c>
      <c r="B43" s="390"/>
      <c r="C43" s="390"/>
      <c r="D43" s="390">
        <v>6891.6</v>
      </c>
      <c r="E43" s="390"/>
      <c r="F43" s="390"/>
      <c r="G43" s="390"/>
      <c r="H43" s="390"/>
      <c r="I43" s="390"/>
      <c r="J43" s="390"/>
      <c r="K43" s="390">
        <v>129.928</v>
      </c>
      <c r="L43" s="390">
        <v>2.511</v>
      </c>
      <c r="M43" s="390"/>
      <c r="N43" s="390"/>
      <c r="O43" s="390">
        <v>89.699</v>
      </c>
      <c r="P43" s="390"/>
      <c r="Q43" s="390"/>
      <c r="R43" s="390"/>
      <c r="S43" s="474">
        <v>75.45</v>
      </c>
      <c r="T43" s="474">
        <v>31.55</v>
      </c>
      <c r="U43" s="474">
        <v>839.199</v>
      </c>
      <c r="V43" s="390"/>
      <c r="W43" s="390"/>
      <c r="X43" s="390"/>
      <c r="Y43" s="390"/>
      <c r="Z43" s="390"/>
      <c r="AA43" s="475">
        <v>5.63</v>
      </c>
      <c r="AB43" s="390"/>
      <c r="AC43" s="390">
        <v>31</v>
      </c>
      <c r="AD43" s="390"/>
      <c r="AE43" s="390"/>
      <c r="AF43" s="476">
        <v>8096.567</v>
      </c>
      <c r="AG43" s="220"/>
      <c r="AH43" s="217"/>
      <c r="AI43" s="220"/>
      <c r="AJ43" s="220"/>
      <c r="AK43" s="220"/>
      <c r="AL43" s="221"/>
      <c r="AM43" s="220"/>
      <c r="AN43" s="249"/>
      <c r="AO43" s="250"/>
      <c r="AP43" s="251"/>
    </row>
    <row r="44" spans="1:42" s="121" customFormat="1" ht="25.5" customHeight="1">
      <c r="A44" s="218" t="s">
        <v>856</v>
      </c>
      <c r="B44" s="390">
        <v>1818.4</v>
      </c>
      <c r="C44" s="390"/>
      <c r="D44" s="390">
        <v>12410.2</v>
      </c>
      <c r="E44" s="390"/>
      <c r="F44" s="390">
        <v>0.561</v>
      </c>
      <c r="G44" s="390"/>
      <c r="H44" s="390"/>
      <c r="I44" s="390">
        <v>3.45</v>
      </c>
      <c r="J44" s="390"/>
      <c r="K44" s="390">
        <v>8.827</v>
      </c>
      <c r="L44" s="390">
        <v>2.55</v>
      </c>
      <c r="M44" s="390"/>
      <c r="N44" s="390"/>
      <c r="O44" s="390">
        <v>90</v>
      </c>
      <c r="P44" s="390"/>
      <c r="Q44" s="390"/>
      <c r="R44" s="390">
        <v>850</v>
      </c>
      <c r="S44" s="474">
        <v>92.97</v>
      </c>
      <c r="T44" s="474">
        <v>26.18</v>
      </c>
      <c r="U44" s="474">
        <v>534.202</v>
      </c>
      <c r="V44" s="390"/>
      <c r="W44" s="390">
        <v>360</v>
      </c>
      <c r="X44" s="390"/>
      <c r="Y44" s="390"/>
      <c r="Z44" s="390"/>
      <c r="AA44" s="475">
        <v>5.26</v>
      </c>
      <c r="AB44" s="390"/>
      <c r="AC44" s="390">
        <v>31</v>
      </c>
      <c r="AD44" s="390"/>
      <c r="AE44" s="390"/>
      <c r="AF44" s="476">
        <v>16233.6</v>
      </c>
      <c r="AG44" s="220"/>
      <c r="AH44" s="217"/>
      <c r="AI44" s="220"/>
      <c r="AJ44" s="220"/>
      <c r="AK44" s="220"/>
      <c r="AL44" s="221"/>
      <c r="AM44" s="220"/>
      <c r="AN44" s="249"/>
      <c r="AO44" s="250"/>
      <c r="AP44" s="251"/>
    </row>
    <row r="45" spans="1:42" s="121" customFormat="1" ht="25.5" customHeight="1">
      <c r="A45" s="218" t="s">
        <v>727</v>
      </c>
      <c r="B45" s="390"/>
      <c r="C45" s="390"/>
      <c r="D45" s="390">
        <v>22977.6</v>
      </c>
      <c r="E45" s="390"/>
      <c r="F45" s="390"/>
      <c r="G45" s="390"/>
      <c r="H45" s="390"/>
      <c r="I45" s="390"/>
      <c r="J45" s="390"/>
      <c r="K45" s="390"/>
      <c r="L45" s="390">
        <v>2.55</v>
      </c>
      <c r="M45" s="390"/>
      <c r="N45" s="390"/>
      <c r="O45" s="390">
        <v>86</v>
      </c>
      <c r="P45" s="390"/>
      <c r="Q45" s="390"/>
      <c r="R45" s="390">
        <v>1100</v>
      </c>
      <c r="S45" s="474">
        <v>186.83</v>
      </c>
      <c r="T45" s="474">
        <v>54.86</v>
      </c>
      <c r="U45" s="474">
        <v>649.437</v>
      </c>
      <c r="V45" s="390"/>
      <c r="W45" s="390">
        <v>360</v>
      </c>
      <c r="X45" s="390"/>
      <c r="Y45" s="390">
        <v>38.688</v>
      </c>
      <c r="Z45" s="390"/>
      <c r="AA45" s="475">
        <v>12.2</v>
      </c>
      <c r="AB45" s="390"/>
      <c r="AC45" s="390">
        <v>31</v>
      </c>
      <c r="AD45" s="390"/>
      <c r="AE45" s="390"/>
      <c r="AF45" s="476">
        <v>25499.165000000005</v>
      </c>
      <c r="AG45" s="220"/>
      <c r="AH45" s="217"/>
      <c r="AI45" s="220"/>
      <c r="AJ45" s="220"/>
      <c r="AK45" s="220"/>
      <c r="AL45" s="221"/>
      <c r="AM45" s="220"/>
      <c r="AN45" s="249"/>
      <c r="AO45" s="250"/>
      <c r="AP45" s="251"/>
    </row>
    <row r="46" spans="1:42" s="121" customFormat="1" ht="25.5" customHeight="1">
      <c r="A46" s="218" t="s">
        <v>857</v>
      </c>
      <c r="B46" s="390"/>
      <c r="C46" s="390"/>
      <c r="D46" s="390">
        <v>8078.7</v>
      </c>
      <c r="E46" s="390"/>
      <c r="F46" s="390"/>
      <c r="G46" s="390"/>
      <c r="H46" s="390"/>
      <c r="I46" s="390">
        <v>358.403</v>
      </c>
      <c r="J46" s="390"/>
      <c r="K46" s="390">
        <v>8</v>
      </c>
      <c r="L46" s="390"/>
      <c r="M46" s="390"/>
      <c r="N46" s="390"/>
      <c r="O46" s="390">
        <v>67</v>
      </c>
      <c r="P46" s="390"/>
      <c r="Q46" s="390"/>
      <c r="R46" s="390">
        <v>1819</v>
      </c>
      <c r="S46" s="474">
        <v>67.16</v>
      </c>
      <c r="T46" s="474">
        <v>20.89</v>
      </c>
      <c r="U46" s="474">
        <v>434.865</v>
      </c>
      <c r="V46" s="390">
        <v>100.468</v>
      </c>
      <c r="W46" s="390">
        <v>360</v>
      </c>
      <c r="X46" s="390"/>
      <c r="Y46" s="390">
        <v>121.173</v>
      </c>
      <c r="Z46" s="390"/>
      <c r="AA46" s="475">
        <v>4.37</v>
      </c>
      <c r="AB46" s="390"/>
      <c r="AC46" s="390">
        <v>31</v>
      </c>
      <c r="AD46" s="390"/>
      <c r="AE46" s="390"/>
      <c r="AF46" s="476">
        <v>11471.029</v>
      </c>
      <c r="AG46" s="220"/>
      <c r="AH46" s="217"/>
      <c r="AI46" s="220"/>
      <c r="AJ46" s="220"/>
      <c r="AK46" s="220"/>
      <c r="AL46" s="221"/>
      <c r="AM46" s="220"/>
      <c r="AN46" s="249"/>
      <c r="AO46" s="250"/>
      <c r="AP46" s="251"/>
    </row>
    <row r="47" spans="1:42" s="121" customFormat="1" ht="25.5" customHeight="1">
      <c r="A47" s="218" t="s">
        <v>858</v>
      </c>
      <c r="B47" s="390"/>
      <c r="C47" s="390"/>
      <c r="D47" s="390">
        <v>0</v>
      </c>
      <c r="E47" s="390"/>
      <c r="F47" s="390"/>
      <c r="G47" s="390"/>
      <c r="H47" s="390"/>
      <c r="I47" s="390">
        <v>45.413</v>
      </c>
      <c r="J47" s="390"/>
      <c r="K47" s="390">
        <v>1.987</v>
      </c>
      <c r="L47" s="390">
        <v>2.55</v>
      </c>
      <c r="M47" s="390"/>
      <c r="N47" s="390"/>
      <c r="O47" s="390">
        <v>53.947</v>
      </c>
      <c r="P47" s="390"/>
      <c r="Q47" s="390"/>
      <c r="R47" s="390">
        <v>1350</v>
      </c>
      <c r="S47" s="474">
        <v>33.225</v>
      </c>
      <c r="T47" s="474">
        <v>9.175</v>
      </c>
      <c r="U47" s="474">
        <v>438.96</v>
      </c>
      <c r="V47" s="390"/>
      <c r="W47" s="390"/>
      <c r="X47" s="390"/>
      <c r="Y47" s="390"/>
      <c r="Z47" s="390"/>
      <c r="AA47" s="475">
        <v>2.21</v>
      </c>
      <c r="AB47" s="390"/>
      <c r="AC47" s="390">
        <v>31</v>
      </c>
      <c r="AD47" s="390"/>
      <c r="AE47" s="390"/>
      <c r="AF47" s="476">
        <v>1968.4669999999999</v>
      </c>
      <c r="AG47" s="220"/>
      <c r="AH47" s="217"/>
      <c r="AI47" s="220"/>
      <c r="AJ47" s="220"/>
      <c r="AK47" s="220"/>
      <c r="AL47" s="221"/>
      <c r="AM47" s="220"/>
      <c r="AN47" s="249"/>
      <c r="AO47" s="250"/>
      <c r="AP47" s="251"/>
    </row>
    <row r="48" spans="1:42" s="121" customFormat="1" ht="25.5" customHeight="1">
      <c r="A48" s="218" t="s">
        <v>859</v>
      </c>
      <c r="B48" s="390"/>
      <c r="C48" s="390"/>
      <c r="D48" s="390">
        <v>0</v>
      </c>
      <c r="E48" s="390">
        <v>423.3</v>
      </c>
      <c r="F48" s="390"/>
      <c r="G48" s="390"/>
      <c r="H48" s="390"/>
      <c r="I48" s="390"/>
      <c r="J48" s="390"/>
      <c r="K48" s="390">
        <v>10</v>
      </c>
      <c r="L48" s="390">
        <v>2.538</v>
      </c>
      <c r="M48" s="390"/>
      <c r="N48" s="390"/>
      <c r="O48" s="390"/>
      <c r="P48" s="390"/>
      <c r="Q48" s="390"/>
      <c r="R48" s="390">
        <v>850</v>
      </c>
      <c r="S48" s="474">
        <v>50.62</v>
      </c>
      <c r="T48" s="474">
        <v>13.5</v>
      </c>
      <c r="U48" s="474">
        <v>890.5</v>
      </c>
      <c r="V48" s="390">
        <v>70</v>
      </c>
      <c r="W48" s="390"/>
      <c r="X48" s="390"/>
      <c r="Y48" s="390"/>
      <c r="Z48" s="390"/>
      <c r="AA48" s="475">
        <v>3.57</v>
      </c>
      <c r="AB48" s="390"/>
      <c r="AC48" s="390">
        <v>31</v>
      </c>
      <c r="AD48" s="390"/>
      <c r="AE48" s="390"/>
      <c r="AF48" s="476">
        <v>2345.028</v>
      </c>
      <c r="AG48" s="220"/>
      <c r="AH48" s="217"/>
      <c r="AI48" s="220"/>
      <c r="AJ48" s="220"/>
      <c r="AK48" s="220"/>
      <c r="AL48" s="221"/>
      <c r="AM48" s="220"/>
      <c r="AN48" s="249"/>
      <c r="AO48" s="250"/>
      <c r="AP48" s="251"/>
    </row>
    <row r="49" spans="1:42" s="121" customFormat="1" ht="25.5" customHeight="1">
      <c r="A49" s="218" t="s">
        <v>860</v>
      </c>
      <c r="B49" s="390"/>
      <c r="C49" s="390"/>
      <c r="D49" s="390"/>
      <c r="E49" s="390"/>
      <c r="F49" s="390"/>
      <c r="G49" s="390"/>
      <c r="H49" s="390"/>
      <c r="I49" s="390"/>
      <c r="J49" s="390"/>
      <c r="K49" s="390"/>
      <c r="L49" s="390">
        <v>2.55</v>
      </c>
      <c r="M49" s="390"/>
      <c r="N49" s="390"/>
      <c r="O49" s="390">
        <v>68</v>
      </c>
      <c r="P49" s="390"/>
      <c r="Q49" s="390"/>
      <c r="R49" s="390"/>
      <c r="S49" s="474">
        <v>49.885</v>
      </c>
      <c r="T49" s="474">
        <v>15.925</v>
      </c>
      <c r="U49" s="474">
        <v>608.146</v>
      </c>
      <c r="V49" s="390">
        <v>199.61</v>
      </c>
      <c r="W49" s="390"/>
      <c r="X49" s="390"/>
      <c r="Y49" s="390"/>
      <c r="Z49" s="390"/>
      <c r="AA49" s="475">
        <v>3.35</v>
      </c>
      <c r="AB49" s="390"/>
      <c r="AC49" s="390">
        <v>31</v>
      </c>
      <c r="AD49" s="390"/>
      <c r="AE49" s="390"/>
      <c r="AF49" s="476">
        <v>978.466</v>
      </c>
      <c r="AG49" s="220"/>
      <c r="AH49" s="217"/>
      <c r="AI49" s="220"/>
      <c r="AJ49" s="220"/>
      <c r="AK49" s="220"/>
      <c r="AL49" s="221"/>
      <c r="AM49" s="220"/>
      <c r="AN49" s="249"/>
      <c r="AO49" s="250"/>
      <c r="AP49" s="251"/>
    </row>
    <row r="50" spans="1:42" s="121" customFormat="1" ht="25.5" customHeight="1">
      <c r="A50" s="218" t="s">
        <v>861</v>
      </c>
      <c r="B50" s="390"/>
      <c r="C50" s="390"/>
      <c r="D50" s="390">
        <v>22230.6</v>
      </c>
      <c r="E50" s="390"/>
      <c r="F50" s="390"/>
      <c r="G50" s="390"/>
      <c r="H50" s="390"/>
      <c r="I50" s="390">
        <v>170</v>
      </c>
      <c r="J50" s="390"/>
      <c r="K50" s="390"/>
      <c r="L50" s="390">
        <v>2.55</v>
      </c>
      <c r="M50" s="390">
        <v>300</v>
      </c>
      <c r="N50" s="390"/>
      <c r="O50" s="390"/>
      <c r="P50" s="390"/>
      <c r="Q50" s="390"/>
      <c r="R50" s="390"/>
      <c r="S50" s="474">
        <v>173.375</v>
      </c>
      <c r="T50" s="474">
        <v>60.235</v>
      </c>
      <c r="U50" s="474">
        <v>572.394</v>
      </c>
      <c r="V50" s="390"/>
      <c r="W50" s="390">
        <v>360</v>
      </c>
      <c r="X50" s="390"/>
      <c r="Y50" s="390">
        <v>22.945</v>
      </c>
      <c r="Z50" s="390"/>
      <c r="AA50" s="475">
        <v>11.7</v>
      </c>
      <c r="AB50" s="390"/>
      <c r="AC50" s="390">
        <v>31</v>
      </c>
      <c r="AD50" s="390"/>
      <c r="AE50" s="390"/>
      <c r="AF50" s="476">
        <v>23934.799000000003</v>
      </c>
      <c r="AG50" s="220"/>
      <c r="AH50" s="217"/>
      <c r="AI50" s="220"/>
      <c r="AJ50" s="220"/>
      <c r="AK50" s="220"/>
      <c r="AL50" s="221"/>
      <c r="AM50" s="220"/>
      <c r="AN50" s="249"/>
      <c r="AO50" s="250"/>
      <c r="AP50" s="251"/>
    </row>
    <row r="51" spans="1:42" s="121" customFormat="1" ht="25.5" customHeight="1">
      <c r="A51" s="218" t="s">
        <v>862</v>
      </c>
      <c r="B51" s="390"/>
      <c r="C51" s="390"/>
      <c r="D51" s="390">
        <v>10829.4</v>
      </c>
      <c r="E51" s="390"/>
      <c r="F51" s="390"/>
      <c r="G51" s="390"/>
      <c r="H51" s="390"/>
      <c r="I51" s="390">
        <v>259.207</v>
      </c>
      <c r="J51" s="390"/>
      <c r="K51" s="390">
        <v>60.917</v>
      </c>
      <c r="L51" s="390">
        <v>2.55</v>
      </c>
      <c r="M51" s="390">
        <v>300</v>
      </c>
      <c r="N51" s="390"/>
      <c r="O51" s="390">
        <v>67.971</v>
      </c>
      <c r="P51" s="390"/>
      <c r="Q51" s="390"/>
      <c r="R51" s="390">
        <v>1335</v>
      </c>
      <c r="S51" s="474">
        <v>76.73</v>
      </c>
      <c r="T51" s="474">
        <v>25.69</v>
      </c>
      <c r="U51" s="474">
        <v>394.809</v>
      </c>
      <c r="V51" s="390">
        <v>56.449</v>
      </c>
      <c r="W51" s="390">
        <v>360</v>
      </c>
      <c r="X51" s="390"/>
      <c r="Y51" s="390">
        <v>116.818</v>
      </c>
      <c r="Z51" s="390"/>
      <c r="AA51" s="475">
        <v>4.69</v>
      </c>
      <c r="AB51" s="390"/>
      <c r="AC51" s="390">
        <v>31</v>
      </c>
      <c r="AD51" s="390"/>
      <c r="AE51" s="390"/>
      <c r="AF51" s="476">
        <v>13921.230999999998</v>
      </c>
      <c r="AG51" s="220"/>
      <c r="AH51" s="217"/>
      <c r="AI51" s="220"/>
      <c r="AJ51" s="220"/>
      <c r="AK51" s="220"/>
      <c r="AL51" s="221"/>
      <c r="AM51" s="220"/>
      <c r="AN51" s="249"/>
      <c r="AO51" s="250"/>
      <c r="AP51" s="251"/>
    </row>
    <row r="52" spans="1:42" s="121" customFormat="1" ht="25.5" customHeight="1">
      <c r="A52" s="218" t="s">
        <v>264</v>
      </c>
      <c r="B52" s="390"/>
      <c r="C52" s="390"/>
      <c r="D52" s="390">
        <v>6124.6</v>
      </c>
      <c r="E52" s="390"/>
      <c r="F52" s="390"/>
      <c r="G52" s="390"/>
      <c r="H52" s="390"/>
      <c r="I52" s="390"/>
      <c r="J52" s="390"/>
      <c r="K52" s="390"/>
      <c r="L52" s="390">
        <v>2.55</v>
      </c>
      <c r="M52" s="390"/>
      <c r="N52" s="390"/>
      <c r="O52" s="390">
        <v>67</v>
      </c>
      <c r="P52" s="390"/>
      <c r="Q52" s="390"/>
      <c r="R52" s="390">
        <v>850</v>
      </c>
      <c r="S52" s="474">
        <v>43.71</v>
      </c>
      <c r="T52" s="474">
        <v>9.18</v>
      </c>
      <c r="U52" s="474">
        <v>478.981</v>
      </c>
      <c r="V52" s="390"/>
      <c r="W52" s="390"/>
      <c r="X52" s="390"/>
      <c r="Y52" s="390"/>
      <c r="Z52" s="390"/>
      <c r="AA52" s="475">
        <v>2.92</v>
      </c>
      <c r="AB52" s="390"/>
      <c r="AC52" s="390">
        <v>31</v>
      </c>
      <c r="AD52" s="390"/>
      <c r="AE52" s="390"/>
      <c r="AF52" s="476">
        <v>7609.941</v>
      </c>
      <c r="AG52" s="220"/>
      <c r="AH52" s="217"/>
      <c r="AI52" s="220"/>
      <c r="AJ52" s="220"/>
      <c r="AK52" s="220"/>
      <c r="AL52" s="221"/>
      <c r="AM52" s="220"/>
      <c r="AN52" s="249"/>
      <c r="AO52" s="250"/>
      <c r="AP52" s="251"/>
    </row>
    <row r="53" spans="1:42" s="121" customFormat="1" ht="25.5" customHeight="1">
      <c r="A53" s="218" t="s">
        <v>42</v>
      </c>
      <c r="B53" s="390"/>
      <c r="C53" s="390"/>
      <c r="D53" s="390">
        <v>8049.4</v>
      </c>
      <c r="E53" s="390"/>
      <c r="F53" s="390"/>
      <c r="G53" s="390"/>
      <c r="H53" s="390"/>
      <c r="I53" s="390">
        <v>23.776</v>
      </c>
      <c r="J53" s="390"/>
      <c r="K53" s="390">
        <v>2.507</v>
      </c>
      <c r="L53" s="390"/>
      <c r="M53" s="390"/>
      <c r="N53" s="390"/>
      <c r="O53" s="390">
        <v>61.496</v>
      </c>
      <c r="P53" s="390"/>
      <c r="Q53" s="390"/>
      <c r="R53" s="390">
        <v>850</v>
      </c>
      <c r="S53" s="474">
        <v>52.87</v>
      </c>
      <c r="T53" s="474">
        <v>13.71</v>
      </c>
      <c r="U53" s="474">
        <v>434.502</v>
      </c>
      <c r="V53" s="390"/>
      <c r="W53" s="390">
        <v>360</v>
      </c>
      <c r="X53" s="390"/>
      <c r="Y53" s="390"/>
      <c r="Z53" s="390"/>
      <c r="AA53" s="475">
        <v>3.82</v>
      </c>
      <c r="AB53" s="390"/>
      <c r="AC53" s="390">
        <v>31</v>
      </c>
      <c r="AD53" s="390"/>
      <c r="AE53" s="390">
        <v>1425</v>
      </c>
      <c r="AF53" s="476">
        <v>11308.081</v>
      </c>
      <c r="AG53" s="220"/>
      <c r="AH53" s="217"/>
      <c r="AI53" s="220"/>
      <c r="AJ53" s="220"/>
      <c r="AK53" s="220"/>
      <c r="AL53" s="221"/>
      <c r="AM53" s="220"/>
      <c r="AN53" s="249"/>
      <c r="AO53" s="250"/>
      <c r="AP53" s="251"/>
    </row>
    <row r="54" spans="1:42" s="121" customFormat="1" ht="25.5" customHeight="1">
      <c r="A54" s="218" t="s">
        <v>43</v>
      </c>
      <c r="B54" s="390"/>
      <c r="C54" s="390"/>
      <c r="D54" s="390">
        <v>11935.6</v>
      </c>
      <c r="E54" s="390"/>
      <c r="F54" s="390"/>
      <c r="G54" s="390"/>
      <c r="H54" s="390"/>
      <c r="I54" s="390"/>
      <c r="J54" s="390"/>
      <c r="K54" s="390"/>
      <c r="L54" s="390"/>
      <c r="M54" s="390">
        <v>300</v>
      </c>
      <c r="N54" s="390"/>
      <c r="O54" s="390">
        <v>68</v>
      </c>
      <c r="P54" s="390"/>
      <c r="Q54" s="390"/>
      <c r="R54" s="390">
        <v>1300</v>
      </c>
      <c r="S54" s="474">
        <v>63.78</v>
      </c>
      <c r="T54" s="474">
        <v>14.81</v>
      </c>
      <c r="U54" s="474">
        <v>433.694</v>
      </c>
      <c r="V54" s="390">
        <v>62.229</v>
      </c>
      <c r="W54" s="390"/>
      <c r="X54" s="390"/>
      <c r="Y54" s="390">
        <v>9.178</v>
      </c>
      <c r="Z54" s="390"/>
      <c r="AA54" s="475">
        <v>4.04</v>
      </c>
      <c r="AB54" s="390"/>
      <c r="AC54" s="390">
        <v>31</v>
      </c>
      <c r="AD54" s="390"/>
      <c r="AE54" s="390"/>
      <c r="AF54" s="476">
        <v>14222.331</v>
      </c>
      <c r="AG54" s="220"/>
      <c r="AH54" s="217"/>
      <c r="AI54" s="220"/>
      <c r="AJ54" s="220"/>
      <c r="AK54" s="220"/>
      <c r="AL54" s="221"/>
      <c r="AM54" s="220"/>
      <c r="AN54" s="249"/>
      <c r="AO54" s="250"/>
      <c r="AP54" s="251"/>
    </row>
    <row r="55" spans="1:42" s="121" customFormat="1" ht="25.5" customHeight="1">
      <c r="A55" s="218" t="s">
        <v>562</v>
      </c>
      <c r="B55" s="390"/>
      <c r="C55" s="390"/>
      <c r="D55" s="390">
        <v>14450.3</v>
      </c>
      <c r="E55" s="390"/>
      <c r="F55" s="390"/>
      <c r="G55" s="390"/>
      <c r="H55" s="390"/>
      <c r="I55" s="390"/>
      <c r="J55" s="390"/>
      <c r="K55" s="390"/>
      <c r="L55" s="390"/>
      <c r="M55" s="390"/>
      <c r="N55" s="390"/>
      <c r="O55" s="390"/>
      <c r="P55" s="390"/>
      <c r="Q55" s="390"/>
      <c r="R55" s="390">
        <v>850</v>
      </c>
      <c r="S55" s="474">
        <v>109.2</v>
      </c>
      <c r="T55" s="474">
        <v>41.85</v>
      </c>
      <c r="U55" s="474">
        <v>417.206</v>
      </c>
      <c r="V55" s="390"/>
      <c r="W55" s="390">
        <v>360</v>
      </c>
      <c r="X55" s="390"/>
      <c r="Y55" s="390"/>
      <c r="Z55" s="390"/>
      <c r="AA55" s="475">
        <v>8.21</v>
      </c>
      <c r="AB55" s="390"/>
      <c r="AC55" s="390">
        <v>31</v>
      </c>
      <c r="AD55" s="390"/>
      <c r="AE55" s="390"/>
      <c r="AF55" s="476">
        <v>16267.766</v>
      </c>
      <c r="AG55" s="220"/>
      <c r="AH55" s="217"/>
      <c r="AI55" s="220"/>
      <c r="AJ55" s="220"/>
      <c r="AK55" s="220"/>
      <c r="AL55" s="221"/>
      <c r="AM55" s="220"/>
      <c r="AN55" s="249"/>
      <c r="AO55" s="250"/>
      <c r="AP55" s="251"/>
    </row>
    <row r="56" spans="1:42" s="121" customFormat="1" ht="25.5" customHeight="1">
      <c r="A56" s="218" t="s">
        <v>563</v>
      </c>
      <c r="B56" s="390"/>
      <c r="C56" s="390"/>
      <c r="D56" s="390">
        <v>8872.8</v>
      </c>
      <c r="E56" s="390"/>
      <c r="F56" s="390"/>
      <c r="G56" s="390"/>
      <c r="H56" s="390"/>
      <c r="I56" s="390">
        <v>27.109</v>
      </c>
      <c r="J56" s="390"/>
      <c r="K56" s="390"/>
      <c r="L56" s="390"/>
      <c r="M56" s="390"/>
      <c r="N56" s="390"/>
      <c r="O56" s="390"/>
      <c r="P56" s="390"/>
      <c r="Q56" s="390"/>
      <c r="R56" s="390">
        <v>1070</v>
      </c>
      <c r="S56" s="474">
        <v>63.43</v>
      </c>
      <c r="T56" s="474">
        <v>19.58</v>
      </c>
      <c r="U56" s="474">
        <v>443.964</v>
      </c>
      <c r="V56" s="390">
        <v>101.96</v>
      </c>
      <c r="W56" s="390">
        <v>360</v>
      </c>
      <c r="X56" s="390"/>
      <c r="Y56" s="390"/>
      <c r="Z56" s="390"/>
      <c r="AA56" s="475">
        <v>4.34</v>
      </c>
      <c r="AB56" s="390"/>
      <c r="AC56" s="390">
        <v>31</v>
      </c>
      <c r="AD56" s="390"/>
      <c r="AE56" s="390"/>
      <c r="AF56" s="476">
        <v>10994.182999999999</v>
      </c>
      <c r="AG56" s="220"/>
      <c r="AH56" s="217"/>
      <c r="AI56" s="220"/>
      <c r="AJ56" s="220"/>
      <c r="AK56" s="220"/>
      <c r="AL56" s="221"/>
      <c r="AM56" s="220"/>
      <c r="AN56" s="249"/>
      <c r="AO56" s="250"/>
      <c r="AP56" s="251"/>
    </row>
    <row r="57" spans="1:42" s="121" customFormat="1" ht="25.5" customHeight="1">
      <c r="A57" s="218" t="s">
        <v>564</v>
      </c>
      <c r="B57" s="390"/>
      <c r="C57" s="390"/>
      <c r="D57" s="390">
        <v>5296.8</v>
      </c>
      <c r="E57" s="390"/>
      <c r="F57" s="390"/>
      <c r="G57" s="390"/>
      <c r="H57" s="390"/>
      <c r="I57" s="390"/>
      <c r="J57" s="390"/>
      <c r="K57" s="390">
        <v>15.282</v>
      </c>
      <c r="L57" s="390">
        <v>2.55</v>
      </c>
      <c r="M57" s="390"/>
      <c r="N57" s="390"/>
      <c r="O57" s="390">
        <v>53.04</v>
      </c>
      <c r="P57" s="390"/>
      <c r="Q57" s="390"/>
      <c r="R57" s="390">
        <v>850</v>
      </c>
      <c r="S57" s="474">
        <v>35.37</v>
      </c>
      <c r="T57" s="474">
        <v>9.78</v>
      </c>
      <c r="U57" s="474">
        <v>414.748</v>
      </c>
      <c r="V57" s="390"/>
      <c r="W57" s="390"/>
      <c r="X57" s="390"/>
      <c r="Y57" s="390"/>
      <c r="Z57" s="390"/>
      <c r="AA57" s="475">
        <v>2.58</v>
      </c>
      <c r="AB57" s="390"/>
      <c r="AC57" s="390">
        <v>31</v>
      </c>
      <c r="AD57" s="390"/>
      <c r="AE57" s="390"/>
      <c r="AF57" s="476">
        <v>6711.15</v>
      </c>
      <c r="AG57" s="220"/>
      <c r="AH57" s="217"/>
      <c r="AI57" s="220"/>
      <c r="AJ57" s="220"/>
      <c r="AK57" s="220"/>
      <c r="AL57" s="221"/>
      <c r="AM57" s="220"/>
      <c r="AN57" s="249"/>
      <c r="AO57" s="250"/>
      <c r="AP57" s="251"/>
    </row>
    <row r="58" spans="1:42" s="121" customFormat="1" ht="25.5" customHeight="1">
      <c r="A58" s="218" t="s">
        <v>565</v>
      </c>
      <c r="B58" s="390"/>
      <c r="C58" s="390"/>
      <c r="D58" s="390">
        <v>0</v>
      </c>
      <c r="E58" s="390">
        <v>371.5</v>
      </c>
      <c r="F58" s="390"/>
      <c r="G58" s="390"/>
      <c r="H58" s="390"/>
      <c r="I58" s="390"/>
      <c r="J58" s="390"/>
      <c r="K58" s="390"/>
      <c r="L58" s="390">
        <v>2.55</v>
      </c>
      <c r="M58" s="390"/>
      <c r="N58" s="390"/>
      <c r="O58" s="390">
        <v>52.2</v>
      </c>
      <c r="P58" s="390"/>
      <c r="Q58" s="390">
        <v>49.99</v>
      </c>
      <c r="R58" s="390">
        <v>850</v>
      </c>
      <c r="S58" s="474">
        <v>44.73</v>
      </c>
      <c r="T58" s="474">
        <v>17.55</v>
      </c>
      <c r="U58" s="474">
        <v>408.793</v>
      </c>
      <c r="V58" s="390">
        <v>62</v>
      </c>
      <c r="W58" s="390">
        <v>360</v>
      </c>
      <c r="X58" s="390"/>
      <c r="Y58" s="390"/>
      <c r="Z58" s="390"/>
      <c r="AA58" s="475">
        <v>3.39</v>
      </c>
      <c r="AB58" s="390"/>
      <c r="AC58" s="390">
        <v>31</v>
      </c>
      <c r="AD58" s="390"/>
      <c r="AE58" s="390"/>
      <c r="AF58" s="476">
        <v>2253.703</v>
      </c>
      <c r="AG58" s="220"/>
      <c r="AH58" s="217"/>
      <c r="AI58" s="220"/>
      <c r="AJ58" s="220"/>
      <c r="AK58" s="220"/>
      <c r="AL58" s="221"/>
      <c r="AM58" s="220"/>
      <c r="AN58" s="249"/>
      <c r="AO58" s="250"/>
      <c r="AP58" s="251"/>
    </row>
    <row r="59" spans="1:42" s="121" customFormat="1" ht="25.5" customHeight="1" thickBot="1">
      <c r="A59" s="218" t="s">
        <v>332</v>
      </c>
      <c r="B59" s="390"/>
      <c r="C59" s="390"/>
      <c r="D59" s="390"/>
      <c r="E59" s="390"/>
      <c r="F59" s="390"/>
      <c r="G59" s="390"/>
      <c r="H59" s="390"/>
      <c r="I59" s="390"/>
      <c r="J59" s="390"/>
      <c r="K59" s="390"/>
      <c r="L59" s="390"/>
      <c r="M59" s="390"/>
      <c r="N59" s="390"/>
      <c r="O59" s="390"/>
      <c r="P59" s="390"/>
      <c r="Q59" s="390"/>
      <c r="R59" s="390"/>
      <c r="S59" s="390"/>
      <c r="T59" s="474"/>
      <c r="U59" s="477">
        <v>3.492484079714586E-13</v>
      </c>
      <c r="V59" s="390"/>
      <c r="W59" s="390"/>
      <c r="X59" s="390"/>
      <c r="Y59" s="390"/>
      <c r="Z59" s="390"/>
      <c r="AA59" s="475"/>
      <c r="AB59" s="390"/>
      <c r="AC59" s="390"/>
      <c r="AD59" s="390"/>
      <c r="AE59" s="390"/>
      <c r="AF59" s="476">
        <v>3.492484079714586E-13</v>
      </c>
      <c r="AG59" s="220"/>
      <c r="AH59" s="217"/>
      <c r="AI59" s="220"/>
      <c r="AJ59" s="220"/>
      <c r="AK59" s="220"/>
      <c r="AL59" s="221"/>
      <c r="AM59" s="220"/>
      <c r="AN59" s="249"/>
      <c r="AO59" s="250"/>
      <c r="AP59" s="251"/>
    </row>
    <row r="60" spans="1:42" s="121" customFormat="1" ht="25.5" customHeight="1" thickBot="1">
      <c r="A60" s="222" t="s">
        <v>375</v>
      </c>
      <c r="B60" s="223">
        <v>21031.7</v>
      </c>
      <c r="C60" s="223">
        <v>2419</v>
      </c>
      <c r="D60" s="223">
        <v>1441062</v>
      </c>
      <c r="E60" s="223">
        <v>794.8</v>
      </c>
      <c r="F60" s="223">
        <v>147.76899999999998</v>
      </c>
      <c r="G60" s="223">
        <v>0.26</v>
      </c>
      <c r="H60" s="223">
        <v>5250</v>
      </c>
      <c r="I60" s="223">
        <v>5346.539000000001</v>
      </c>
      <c r="J60" s="223">
        <v>9.697</v>
      </c>
      <c r="K60" s="223">
        <v>1107.2569999999998</v>
      </c>
      <c r="L60" s="223">
        <v>58.52</v>
      </c>
      <c r="M60" s="223">
        <v>900</v>
      </c>
      <c r="N60" s="223">
        <v>595</v>
      </c>
      <c r="O60" s="223">
        <v>2115.216</v>
      </c>
      <c r="P60" s="223">
        <v>221.42</v>
      </c>
      <c r="Q60" s="223">
        <v>49.99</v>
      </c>
      <c r="R60" s="223">
        <v>42563.2</v>
      </c>
      <c r="S60" s="223">
        <v>6768.417000000001</v>
      </c>
      <c r="T60" s="223">
        <v>2699.7330000000006</v>
      </c>
      <c r="U60" s="223">
        <v>17671.375999999997</v>
      </c>
      <c r="V60" s="223">
        <v>784.118</v>
      </c>
      <c r="W60" s="223">
        <v>3600</v>
      </c>
      <c r="X60" s="223">
        <v>1174.7</v>
      </c>
      <c r="Y60" s="223">
        <v>2500</v>
      </c>
      <c r="Z60" s="223">
        <v>3000</v>
      </c>
      <c r="AA60" s="329">
        <v>607</v>
      </c>
      <c r="AB60" s="223">
        <v>2689.8</v>
      </c>
      <c r="AC60" s="223">
        <v>527</v>
      </c>
      <c r="AD60" s="223">
        <v>2838.325</v>
      </c>
      <c r="AE60" s="223">
        <v>11949.587</v>
      </c>
      <c r="AF60" s="476">
        <v>1580482.4240000003</v>
      </c>
      <c r="AG60" s="253"/>
      <c r="AH60" s="217"/>
      <c r="AI60" s="224"/>
      <c r="AJ60" s="224"/>
      <c r="AK60" s="224"/>
      <c r="AL60" s="224"/>
      <c r="AM60" s="224"/>
      <c r="AN60" s="254"/>
      <c r="AO60" s="255"/>
      <c r="AP60" s="256"/>
    </row>
    <row r="61" spans="1:42" s="121" customFormat="1" ht="30" customHeight="1">
      <c r="A61" s="316"/>
      <c r="B61" s="317"/>
      <c r="C61" s="317"/>
      <c r="D61" s="317"/>
      <c r="E61" s="317"/>
      <c r="F61" s="317"/>
      <c r="G61" s="317"/>
      <c r="H61" s="317"/>
      <c r="I61" s="317"/>
      <c r="J61" s="317"/>
      <c r="K61" s="317"/>
      <c r="L61" s="317"/>
      <c r="M61" s="317"/>
      <c r="N61" s="317"/>
      <c r="O61" s="317"/>
      <c r="P61" s="317"/>
      <c r="Q61" s="317"/>
      <c r="R61" s="317"/>
      <c r="S61" s="318"/>
      <c r="T61" s="318"/>
      <c r="U61" s="317"/>
      <c r="V61" s="317"/>
      <c r="W61" s="317"/>
      <c r="X61" s="318"/>
      <c r="Y61" s="318"/>
      <c r="Z61" s="318"/>
      <c r="AA61" s="318"/>
      <c r="AB61" s="317"/>
      <c r="AC61" s="317"/>
      <c r="AD61" s="317"/>
      <c r="AE61" s="317"/>
      <c r="AF61" s="223"/>
      <c r="AG61" s="253"/>
      <c r="AH61" s="217"/>
      <c r="AI61" s="224"/>
      <c r="AJ61" s="224"/>
      <c r="AK61" s="224"/>
      <c r="AL61" s="224"/>
      <c r="AM61" s="224"/>
      <c r="AN61" s="224"/>
      <c r="AO61" s="224"/>
      <c r="AP61" s="224"/>
    </row>
    <row r="62" spans="3:33" ht="20.25">
      <c r="C62" s="214"/>
      <c r="D62" s="332"/>
      <c r="E62" s="214"/>
      <c r="F62" s="332"/>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332"/>
      <c r="AE62" s="332"/>
      <c r="AF62" s="219"/>
      <c r="AG62" s="253"/>
    </row>
    <row r="63" spans="2:33" ht="38.25" customHeight="1">
      <c r="B63" s="223"/>
      <c r="C63" s="223"/>
      <c r="D63" s="223"/>
      <c r="E63" s="3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57"/>
    </row>
    <row r="64" spans="1:33" ht="18.75">
      <c r="A64" s="215"/>
      <c r="B64" s="269"/>
      <c r="C64" s="215"/>
      <c r="D64" s="215"/>
      <c r="E64" s="215"/>
      <c r="F64" s="215"/>
      <c r="G64" s="215"/>
      <c r="H64" s="269"/>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7"/>
      <c r="AG64" s="215"/>
    </row>
    <row r="65" spans="1:33" ht="33" customHeight="1">
      <c r="A65" s="215"/>
      <c r="B65" s="215"/>
      <c r="C65" s="215"/>
      <c r="D65" s="215"/>
      <c r="E65" s="215"/>
      <c r="F65" s="215"/>
      <c r="G65" s="215"/>
      <c r="H65" s="269"/>
      <c r="I65" s="215"/>
      <c r="J65" s="215"/>
      <c r="K65" s="216"/>
      <c r="L65" s="215"/>
      <c r="M65" s="215"/>
      <c r="N65" s="215"/>
      <c r="O65" s="215"/>
      <c r="P65" s="215"/>
      <c r="Q65" s="215"/>
      <c r="R65" s="215"/>
      <c r="S65" s="215"/>
      <c r="T65" s="215"/>
      <c r="U65" s="215"/>
      <c r="V65" s="215"/>
      <c r="W65" s="215"/>
      <c r="X65" s="215"/>
      <c r="Y65" s="215"/>
      <c r="Z65" s="215"/>
      <c r="AA65" s="215"/>
      <c r="AB65" s="215"/>
      <c r="AC65" s="215"/>
      <c r="AD65" s="215"/>
      <c r="AE65" s="215"/>
      <c r="AF65" s="269"/>
      <c r="AG65" s="269"/>
    </row>
    <row r="66" spans="1:33" ht="18.75">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row>
    <row r="67" spans="1:33" ht="18.75">
      <c r="A67" s="215"/>
      <c r="B67" s="215"/>
      <c r="C67" s="215"/>
      <c r="D67" s="215"/>
      <c r="E67" s="215"/>
      <c r="F67" s="215"/>
      <c r="G67" s="215"/>
      <c r="H67" s="215"/>
      <c r="I67" s="215"/>
      <c r="J67" s="215"/>
      <c r="K67" s="215"/>
      <c r="L67" s="215"/>
      <c r="M67" s="215"/>
      <c r="N67" s="269"/>
      <c r="O67" s="215"/>
      <c r="P67" s="215"/>
      <c r="Q67" s="215"/>
      <c r="R67" s="215"/>
      <c r="S67" s="215"/>
      <c r="T67" s="215"/>
      <c r="U67" s="215"/>
      <c r="V67" s="215"/>
      <c r="W67" s="215"/>
      <c r="X67" s="215"/>
      <c r="Y67" s="215"/>
      <c r="Z67" s="215"/>
      <c r="AA67" s="215"/>
      <c r="AB67" s="215"/>
      <c r="AC67" s="215"/>
      <c r="AD67" s="215"/>
      <c r="AE67" s="215"/>
      <c r="AF67" s="215"/>
      <c r="AG67" s="215"/>
    </row>
    <row r="68" spans="1:33" ht="18.75">
      <c r="A68" s="215"/>
      <c r="B68" s="215"/>
      <c r="C68" s="215"/>
      <c r="D68" s="215"/>
      <c r="E68" s="215"/>
      <c r="F68" s="215"/>
      <c r="G68" s="215"/>
      <c r="H68" s="215"/>
      <c r="I68" s="215"/>
      <c r="J68" s="215"/>
      <c r="K68" s="215"/>
      <c r="L68" s="215"/>
      <c r="M68" s="215"/>
      <c r="N68" s="269"/>
      <c r="O68" s="215"/>
      <c r="P68" s="215"/>
      <c r="Q68" s="215"/>
      <c r="R68" s="215"/>
      <c r="S68" s="269"/>
      <c r="T68" s="269"/>
      <c r="U68" s="269"/>
      <c r="V68" s="269"/>
      <c r="W68" s="269"/>
      <c r="X68" s="269"/>
      <c r="Y68" s="269"/>
      <c r="Z68" s="269"/>
      <c r="AA68" s="269"/>
      <c r="AB68" s="269"/>
      <c r="AC68" s="269"/>
      <c r="AD68" s="269"/>
      <c r="AE68" s="269"/>
      <c r="AF68" s="269"/>
      <c r="AG68" s="215"/>
    </row>
    <row r="69" spans="2:31" ht="18.75">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row>
  </sheetData>
  <sheetProtection/>
  <mergeCells count="40">
    <mergeCell ref="H10:S10"/>
    <mergeCell ref="T10:AD10"/>
    <mergeCell ref="R11:R13"/>
    <mergeCell ref="Z11:Z13"/>
    <mergeCell ref="O12:O13"/>
    <mergeCell ref="P12:P13"/>
    <mergeCell ref="L12:L13"/>
    <mergeCell ref="W11:W13"/>
    <mergeCell ref="AA11:AA13"/>
    <mergeCell ref="X11:X13"/>
    <mergeCell ref="F11:G12"/>
    <mergeCell ref="AE11:AE13"/>
    <mergeCell ref="Q9:AE9"/>
    <mergeCell ref="AC11:AC13"/>
    <mergeCell ref="H9:P9"/>
    <mergeCell ref="Y11:Y13"/>
    <mergeCell ref="Q12:Q13"/>
    <mergeCell ref="V11:V13"/>
    <mergeCell ref="N12:N13"/>
    <mergeCell ref="T11:T13"/>
    <mergeCell ref="AH6:AJ6"/>
    <mergeCell ref="AH8:AJ8"/>
    <mergeCell ref="AD11:AD13"/>
    <mergeCell ref="B6:Q6"/>
    <mergeCell ref="AF9:AF13"/>
    <mergeCell ref="B11:B13"/>
    <mergeCell ref="M12:M13"/>
    <mergeCell ref="K12:K13"/>
    <mergeCell ref="AB11:AB13"/>
    <mergeCell ref="S11:S13"/>
    <mergeCell ref="U11:U13"/>
    <mergeCell ref="E11:E13"/>
    <mergeCell ref="A9:A13"/>
    <mergeCell ref="J12:J13"/>
    <mergeCell ref="H12:H13"/>
    <mergeCell ref="I12:I13"/>
    <mergeCell ref="C11:C13"/>
    <mergeCell ref="D11:D13"/>
    <mergeCell ref="H11:Q11"/>
    <mergeCell ref="B9:G10"/>
  </mergeCells>
  <printOptions/>
  <pageMargins left="0.7874015748031497" right="0.7874015748031497" top="0.7874015748031497" bottom="0.3937007874015748" header="0.31496062992125984" footer="0.35433070866141736"/>
  <pageSetup firstPageNumber="19" useFirstPageNumber="1" fitToWidth="2" fitToHeight="1" horizontalDpi="600" verticalDpi="600" orientation="landscape" paperSize="9" scale="29" r:id="rId1"/>
  <headerFooter alignWithMargins="0">
    <oddHeader>&amp;C&amp;"Times New Roman,обычный"&amp;14&amp;P</oddHeader>
  </headerFooter>
  <colBreaks count="1" manualBreakCount="1">
    <brk id="17" max="59" man="1"/>
  </colBreaks>
</worksheet>
</file>

<file path=xl/worksheets/sheet7.xml><?xml version="1.0" encoding="utf-8"?>
<worksheet xmlns="http://schemas.openxmlformats.org/spreadsheetml/2006/main" xmlns:r="http://schemas.openxmlformats.org/officeDocument/2006/relationships">
  <sheetPr>
    <tabColor indexed="20"/>
    <pageSetUpPr fitToPage="1"/>
  </sheetPr>
  <dimension ref="A1:Y132"/>
  <sheetViews>
    <sheetView view="pageBreakPreview" zoomScale="80" zoomScaleSheetLayoutView="80" zoomScalePageLayoutView="0" workbookViewId="0" topLeftCell="A1">
      <pane xSplit="2" ySplit="9" topLeftCell="C10" activePane="bottomRight" state="frozen"/>
      <selection pane="topLeft" activeCell="C74" sqref="C74"/>
      <selection pane="topRight" activeCell="C74" sqref="C74"/>
      <selection pane="bottomLeft" activeCell="C74" sqref="C74"/>
      <selection pane="bottomRight" activeCell="C24" sqref="C24:J31"/>
    </sheetView>
  </sheetViews>
  <sheetFormatPr defaultColWidth="9.00390625" defaultRowHeight="12.75"/>
  <cols>
    <col min="1" max="1" width="13.25390625" style="40" customWidth="1"/>
    <col min="2" max="2" width="33.875" style="40" customWidth="1"/>
    <col min="3" max="3" width="20.75390625" style="40" customWidth="1"/>
    <col min="4" max="4" width="16.625" style="40" customWidth="1"/>
    <col min="5" max="5" width="18.75390625" style="40" customWidth="1"/>
    <col min="6" max="6" width="18.375" style="40" customWidth="1"/>
    <col min="7" max="7" width="16.375" style="40" customWidth="1"/>
    <col min="8" max="8" width="13.375" style="40" bestFit="1" customWidth="1"/>
    <col min="9" max="9" width="9.125" style="40" customWidth="1"/>
    <col min="10" max="10" width="14.125" style="40" customWidth="1"/>
    <col min="11" max="11" width="9.125" style="40" customWidth="1"/>
    <col min="12" max="12" width="15.375" style="40" customWidth="1"/>
    <col min="13" max="13" width="15.875" style="40" customWidth="1"/>
    <col min="14" max="14" width="16.875" style="40" customWidth="1"/>
    <col min="15" max="15" width="17.125" style="40" customWidth="1"/>
    <col min="16" max="16384" width="9.125" style="40" customWidth="1"/>
  </cols>
  <sheetData>
    <row r="1" spans="3:6" ht="18.75">
      <c r="C1" s="45"/>
      <c r="D1" s="45"/>
      <c r="E1" s="76" t="s">
        <v>880</v>
      </c>
      <c r="F1" s="75"/>
    </row>
    <row r="2" spans="3:6" ht="18.75">
      <c r="C2" s="45"/>
      <c r="D2" s="45"/>
      <c r="E2" s="76" t="s">
        <v>440</v>
      </c>
      <c r="F2" s="75"/>
    </row>
    <row r="3" spans="3:6" ht="18.75">
      <c r="C3" s="45"/>
      <c r="D3" s="45"/>
      <c r="E3" s="76"/>
      <c r="F3" s="75"/>
    </row>
    <row r="5" spans="1:6" ht="18.75">
      <c r="A5" s="595" t="s">
        <v>16</v>
      </c>
      <c r="B5" s="595"/>
      <c r="C5" s="595"/>
      <c r="D5" s="595"/>
      <c r="E5" s="595"/>
      <c r="F5" s="595"/>
    </row>
    <row r="7" ht="15.75">
      <c r="F7" s="72" t="s">
        <v>67</v>
      </c>
    </row>
    <row r="8" spans="1:6" ht="30" customHeight="1">
      <c r="A8" s="596" t="s">
        <v>674</v>
      </c>
      <c r="B8" s="596" t="s">
        <v>110</v>
      </c>
      <c r="C8" s="596" t="s">
        <v>376</v>
      </c>
      <c r="D8" s="596" t="s">
        <v>109</v>
      </c>
      <c r="E8" s="596"/>
      <c r="F8" s="597" t="s">
        <v>890</v>
      </c>
    </row>
    <row r="9" spans="1:6" ht="31.5">
      <c r="A9" s="596"/>
      <c r="B9" s="596"/>
      <c r="C9" s="596"/>
      <c r="D9" s="42" t="s">
        <v>890</v>
      </c>
      <c r="E9" s="42" t="s">
        <v>879</v>
      </c>
      <c r="F9" s="598"/>
    </row>
    <row r="10" spans="1:6" ht="15.75">
      <c r="A10" s="44">
        <v>1</v>
      </c>
      <c r="B10" s="44">
        <v>2</v>
      </c>
      <c r="C10" s="44">
        <v>3</v>
      </c>
      <c r="D10" s="44">
        <v>4</v>
      </c>
      <c r="E10" s="43">
        <v>5</v>
      </c>
      <c r="F10" s="44">
        <v>6</v>
      </c>
    </row>
    <row r="11" spans="1:8" ht="16.5">
      <c r="A11" s="44">
        <v>200000</v>
      </c>
      <c r="B11" s="46" t="s">
        <v>878</v>
      </c>
      <c r="C11" s="108">
        <v>-901078.4</v>
      </c>
      <c r="D11" s="108">
        <v>1304020.4</v>
      </c>
      <c r="E11" s="108">
        <v>1107641</v>
      </c>
      <c r="F11" s="108">
        <v>402942</v>
      </c>
      <c r="H11" s="81"/>
    </row>
    <row r="12" spans="1:8" ht="31.5">
      <c r="A12" s="44">
        <v>208000</v>
      </c>
      <c r="B12" s="46" t="s">
        <v>543</v>
      </c>
      <c r="C12" s="108">
        <v>-901078.4</v>
      </c>
      <c r="D12" s="108">
        <v>1304020.4</v>
      </c>
      <c r="E12" s="108">
        <v>1107641</v>
      </c>
      <c r="F12" s="274">
        <v>402942</v>
      </c>
      <c r="H12" s="81"/>
    </row>
    <row r="13" spans="1:10" ht="16.5">
      <c r="A13" s="44">
        <v>208100</v>
      </c>
      <c r="B13" s="46" t="s">
        <v>648</v>
      </c>
      <c r="C13" s="108">
        <v>212481</v>
      </c>
      <c r="D13" s="108">
        <v>240461</v>
      </c>
      <c r="E13" s="108">
        <v>44081.6</v>
      </c>
      <c r="F13" s="108">
        <v>452942</v>
      </c>
      <c r="G13" s="41"/>
      <c r="H13" s="81"/>
      <c r="J13" s="41"/>
    </row>
    <row r="14" spans="1:8" ht="16.5">
      <c r="A14" s="44">
        <v>208200</v>
      </c>
      <c r="B14" s="46" t="s">
        <v>572</v>
      </c>
      <c r="C14" s="108">
        <v>50000</v>
      </c>
      <c r="D14" s="108">
        <v>0</v>
      </c>
      <c r="E14" s="108">
        <v>0</v>
      </c>
      <c r="F14" s="108">
        <v>50000</v>
      </c>
      <c r="G14" s="41"/>
      <c r="H14" s="81"/>
    </row>
    <row r="15" spans="1:10" ht="63">
      <c r="A15" s="44">
        <v>208400</v>
      </c>
      <c r="B15" s="46" t="s">
        <v>454</v>
      </c>
      <c r="C15" s="108">
        <v>-1063559.4</v>
      </c>
      <c r="D15" s="108">
        <v>1063559.4</v>
      </c>
      <c r="E15" s="108">
        <v>1063559.4</v>
      </c>
      <c r="F15" s="108">
        <v>0</v>
      </c>
      <c r="G15" s="41"/>
      <c r="H15" s="81"/>
      <c r="J15" s="41"/>
    </row>
    <row r="16" spans="1:15" s="80" customFormat="1" ht="31.5">
      <c r="A16" s="42"/>
      <c r="B16" s="79" t="s">
        <v>455</v>
      </c>
      <c r="C16" s="109">
        <v>-901078.4</v>
      </c>
      <c r="D16" s="109">
        <v>1304020.4</v>
      </c>
      <c r="E16" s="109">
        <v>1107641</v>
      </c>
      <c r="F16" s="109">
        <v>402942</v>
      </c>
      <c r="G16" s="245"/>
      <c r="H16" s="81"/>
      <c r="L16" s="40"/>
      <c r="M16" s="40"/>
      <c r="N16" s="40"/>
      <c r="O16" s="40"/>
    </row>
    <row r="17" spans="1:10" ht="31.5">
      <c r="A17" s="44">
        <v>600000</v>
      </c>
      <c r="B17" s="46" t="s">
        <v>17</v>
      </c>
      <c r="C17" s="108">
        <v>-901078.4</v>
      </c>
      <c r="D17" s="108">
        <v>1304020.4</v>
      </c>
      <c r="E17" s="108">
        <v>1107641</v>
      </c>
      <c r="F17" s="108">
        <v>402942</v>
      </c>
      <c r="H17" s="81"/>
      <c r="J17" s="41"/>
    </row>
    <row r="18" spans="1:8" ht="16.5">
      <c r="A18" s="44">
        <v>602000</v>
      </c>
      <c r="B18" s="46" t="s">
        <v>649</v>
      </c>
      <c r="C18" s="108">
        <v>-901078.4</v>
      </c>
      <c r="D18" s="108">
        <v>1304020.4</v>
      </c>
      <c r="E18" s="108">
        <v>1107641</v>
      </c>
      <c r="F18" s="108">
        <v>402942</v>
      </c>
      <c r="H18" s="81"/>
    </row>
    <row r="19" spans="1:8" ht="16.5">
      <c r="A19" s="44">
        <v>602100</v>
      </c>
      <c r="B19" s="46" t="s">
        <v>648</v>
      </c>
      <c r="C19" s="108">
        <v>212481</v>
      </c>
      <c r="D19" s="108">
        <v>240461</v>
      </c>
      <c r="E19" s="108">
        <v>44081.6</v>
      </c>
      <c r="F19" s="108">
        <v>452942</v>
      </c>
      <c r="H19" s="81"/>
    </row>
    <row r="20" spans="1:8" ht="16.5">
      <c r="A20" s="44">
        <v>602200</v>
      </c>
      <c r="B20" s="46" t="s">
        <v>572</v>
      </c>
      <c r="C20" s="108">
        <v>50000</v>
      </c>
      <c r="D20" s="108">
        <v>0</v>
      </c>
      <c r="E20" s="108">
        <v>0</v>
      </c>
      <c r="F20" s="108">
        <v>50000</v>
      </c>
      <c r="H20" s="81"/>
    </row>
    <row r="21" spans="1:8" ht="63">
      <c r="A21" s="44">
        <v>602400</v>
      </c>
      <c r="B21" s="46" t="s">
        <v>454</v>
      </c>
      <c r="C21" s="108">
        <v>-1063559.4</v>
      </c>
      <c r="D21" s="108">
        <v>1063559.4</v>
      </c>
      <c r="E21" s="108">
        <v>1063559.4</v>
      </c>
      <c r="F21" s="108">
        <v>0</v>
      </c>
      <c r="H21" s="81"/>
    </row>
    <row r="22" spans="1:15" s="80" customFormat="1" ht="47.25">
      <c r="A22" s="42"/>
      <c r="B22" s="79" t="s">
        <v>18</v>
      </c>
      <c r="C22" s="109">
        <v>-901078.4</v>
      </c>
      <c r="D22" s="109">
        <v>1304020.4</v>
      </c>
      <c r="E22" s="109">
        <v>1107641</v>
      </c>
      <c r="F22" s="109">
        <v>402942</v>
      </c>
      <c r="H22" s="81"/>
      <c r="L22" s="40"/>
      <c r="M22" s="40"/>
      <c r="N22" s="40"/>
      <c r="O22" s="40"/>
    </row>
    <row r="23" ht="15.75">
      <c r="D23" s="41"/>
    </row>
    <row r="24" spans="3:4" ht="15.75">
      <c r="C24" s="81"/>
      <c r="D24" s="41"/>
    </row>
    <row r="25" spans="2:6" ht="15.75">
      <c r="B25" s="80"/>
      <c r="C25" s="323"/>
      <c r="D25" s="323"/>
      <c r="E25" s="323"/>
      <c r="F25" s="323"/>
    </row>
    <row r="26" spans="2:8" ht="15.75">
      <c r="B26" s="80"/>
      <c r="C26" s="324"/>
      <c r="D26" s="324"/>
      <c r="E26" s="324"/>
      <c r="F26" s="324"/>
      <c r="G26" s="312"/>
      <c r="H26" s="81"/>
    </row>
    <row r="27" spans="2:7" ht="16.5">
      <c r="B27" s="143"/>
      <c r="C27" s="473"/>
      <c r="D27" s="313"/>
      <c r="E27" s="313"/>
      <c r="F27" s="313"/>
      <c r="G27" s="312"/>
    </row>
    <row r="28" spans="2:7" ht="16.5">
      <c r="B28" s="143"/>
      <c r="C28" s="144"/>
      <c r="D28" s="145"/>
      <c r="E28" s="146"/>
      <c r="F28" s="144"/>
      <c r="G28" s="312"/>
    </row>
    <row r="29" spans="3:7" ht="15.75">
      <c r="C29" s="142"/>
      <c r="D29" s="142"/>
      <c r="E29" s="142"/>
      <c r="F29" s="312"/>
      <c r="G29" s="312"/>
    </row>
    <row r="30" spans="3:25" ht="37.5" customHeight="1">
      <c r="C30" s="159"/>
      <c r="D30" s="159"/>
      <c r="E30" s="159"/>
      <c r="F30" s="210"/>
      <c r="G30"/>
      <c r="H30"/>
      <c r="I30"/>
      <c r="J30"/>
      <c r="K30"/>
      <c r="L30"/>
      <c r="M30"/>
      <c r="N30"/>
      <c r="O30"/>
      <c r="P30"/>
      <c r="Q30"/>
      <c r="R30"/>
      <c r="S30"/>
      <c r="T30"/>
      <c r="U30"/>
      <c r="V30"/>
      <c r="W30"/>
      <c r="X30"/>
      <c r="Y30"/>
    </row>
    <row r="31" spans="3:25" ht="15.75">
      <c r="C31" s="160"/>
      <c r="D31" s="160"/>
      <c r="E31" s="160"/>
      <c r="F31"/>
      <c r="G31"/>
      <c r="H31"/>
      <c r="I31"/>
      <c r="J31"/>
      <c r="K31"/>
      <c r="L31"/>
      <c r="M31"/>
      <c r="N31"/>
      <c r="O31"/>
      <c r="P31"/>
      <c r="Q31"/>
      <c r="R31"/>
      <c r="S31"/>
      <c r="T31"/>
      <c r="U31"/>
      <c r="V31"/>
      <c r="W31"/>
      <c r="X31"/>
      <c r="Y31"/>
    </row>
    <row r="32" spans="3:25" ht="15.75">
      <c r="C32"/>
      <c r="D32"/>
      <c r="E32"/>
      <c r="F32"/>
      <c r="G32"/>
      <c r="H32"/>
      <c r="I32"/>
      <c r="J32"/>
      <c r="K32"/>
      <c r="L32"/>
      <c r="M32"/>
      <c r="N32"/>
      <c r="O32"/>
      <c r="P32"/>
      <c r="Q32"/>
      <c r="R32"/>
      <c r="S32"/>
      <c r="T32"/>
      <c r="U32"/>
      <c r="V32"/>
      <c r="W32"/>
      <c r="X32"/>
      <c r="Y32"/>
    </row>
    <row r="33" spans="3:25" ht="15.75">
      <c r="C33"/>
      <c r="D33"/>
      <c r="E33" s="159"/>
      <c r="F33"/>
      <c r="G33" s="159"/>
      <c r="H33"/>
      <c r="I33"/>
      <c r="J33"/>
      <c r="K33"/>
      <c r="L33"/>
      <c r="M33"/>
      <c r="N33"/>
      <c r="O33"/>
      <c r="P33"/>
      <c r="Q33"/>
      <c r="R33"/>
      <c r="S33"/>
      <c r="T33"/>
      <c r="U33"/>
      <c r="V33"/>
      <c r="W33"/>
      <c r="X33"/>
      <c r="Y33"/>
    </row>
    <row r="34" spans="3:25" ht="15.75">
      <c r="C34"/>
      <c r="D34"/>
      <c r="E34"/>
      <c r="F34"/>
      <c r="G34"/>
      <c r="H34"/>
      <c r="I34"/>
      <c r="J34"/>
      <c r="K34"/>
      <c r="L34"/>
      <c r="M34"/>
      <c r="N34"/>
      <c r="O34"/>
      <c r="P34"/>
      <c r="Q34"/>
      <c r="R34"/>
      <c r="S34"/>
      <c r="T34"/>
      <c r="U34"/>
      <c r="V34"/>
      <c r="W34"/>
      <c r="X34"/>
      <c r="Y34"/>
    </row>
    <row r="35" spans="3:25" ht="15.75">
      <c r="C35"/>
      <c r="D35"/>
      <c r="E35"/>
      <c r="F35"/>
      <c r="G35"/>
      <c r="H35"/>
      <c r="I35"/>
      <c r="J35"/>
      <c r="K35"/>
      <c r="L35"/>
      <c r="M35"/>
      <c r="N35"/>
      <c r="O35"/>
      <c r="P35"/>
      <c r="Q35"/>
      <c r="R35"/>
      <c r="S35"/>
      <c r="T35"/>
      <c r="U35"/>
      <c r="V35"/>
      <c r="W35"/>
      <c r="X35"/>
      <c r="Y35"/>
    </row>
    <row r="36" spans="3:25" ht="15.75">
      <c r="C36"/>
      <c r="D36"/>
      <c r="E36"/>
      <c r="F36"/>
      <c r="G36"/>
      <c r="H36"/>
      <c r="I36"/>
      <c r="J36"/>
      <c r="K36"/>
      <c r="L36"/>
      <c r="M36"/>
      <c r="N36"/>
      <c r="O36"/>
      <c r="P36"/>
      <c r="Q36"/>
      <c r="R36"/>
      <c r="S36"/>
      <c r="T36"/>
      <c r="U36"/>
      <c r="V36"/>
      <c r="W36"/>
      <c r="X36"/>
      <c r="Y36"/>
    </row>
    <row r="37" spans="3:25" ht="15.75">
      <c r="C37"/>
      <c r="D37"/>
      <c r="E37"/>
      <c r="F37"/>
      <c r="G37"/>
      <c r="H37"/>
      <c r="I37"/>
      <c r="J37"/>
      <c r="K37"/>
      <c r="L37"/>
      <c r="M37"/>
      <c r="N37"/>
      <c r="O37"/>
      <c r="P37"/>
      <c r="Q37"/>
      <c r="R37"/>
      <c r="S37"/>
      <c r="T37"/>
      <c r="U37"/>
      <c r="V37"/>
      <c r="W37"/>
      <c r="X37"/>
      <c r="Y37"/>
    </row>
    <row r="38" spans="3:25" ht="15.75">
      <c r="C38"/>
      <c r="D38"/>
      <c r="E38"/>
      <c r="F38"/>
      <c r="G38"/>
      <c r="H38"/>
      <c r="I38"/>
      <c r="J38"/>
      <c r="K38"/>
      <c r="L38"/>
      <c r="M38"/>
      <c r="N38"/>
      <c r="O38"/>
      <c r="P38"/>
      <c r="Q38"/>
      <c r="R38"/>
      <c r="S38"/>
      <c r="T38"/>
      <c r="U38"/>
      <c r="V38"/>
      <c r="W38"/>
      <c r="X38"/>
      <c r="Y38"/>
    </row>
    <row r="39" spans="3:25" ht="15.75">
      <c r="C39"/>
      <c r="D39"/>
      <c r="E39"/>
      <c r="F39"/>
      <c r="G39"/>
      <c r="H39"/>
      <c r="I39"/>
      <c r="J39"/>
      <c r="K39"/>
      <c r="L39"/>
      <c r="M39"/>
      <c r="N39"/>
      <c r="O39"/>
      <c r="P39"/>
      <c r="Q39"/>
      <c r="R39"/>
      <c r="S39"/>
      <c r="T39"/>
      <c r="U39"/>
      <c r="V39"/>
      <c r="W39"/>
      <c r="X39"/>
      <c r="Y39"/>
    </row>
    <row r="40" spans="3:25" ht="15.75">
      <c r="C40"/>
      <c r="D40"/>
      <c r="E40"/>
      <c r="F40"/>
      <c r="G40"/>
      <c r="H40"/>
      <c r="I40"/>
      <c r="J40"/>
      <c r="K40"/>
      <c r="L40"/>
      <c r="M40"/>
      <c r="N40"/>
      <c r="O40"/>
      <c r="P40"/>
      <c r="Q40"/>
      <c r="R40"/>
      <c r="S40"/>
      <c r="T40"/>
      <c r="U40"/>
      <c r="V40"/>
      <c r="W40"/>
      <c r="X40"/>
      <c r="Y40"/>
    </row>
    <row r="41" spans="3:25" ht="15.75">
      <c r="C41"/>
      <c r="D41"/>
      <c r="E41"/>
      <c r="F41"/>
      <c r="G41"/>
      <c r="H41"/>
      <c r="I41"/>
      <c r="J41"/>
      <c r="K41"/>
      <c r="L41"/>
      <c r="M41"/>
      <c r="N41"/>
      <c r="O41"/>
      <c r="P41"/>
      <c r="Q41"/>
      <c r="R41"/>
      <c r="S41"/>
      <c r="T41"/>
      <c r="U41"/>
      <c r="V41"/>
      <c r="W41"/>
      <c r="X41"/>
      <c r="Y41"/>
    </row>
    <row r="42" spans="3:25" ht="15.75">
      <c r="C42"/>
      <c r="D42"/>
      <c r="E42"/>
      <c r="F42"/>
      <c r="G42"/>
      <c r="H42"/>
      <c r="I42"/>
      <c r="J42"/>
      <c r="K42"/>
      <c r="L42"/>
      <c r="M42"/>
      <c r="N42"/>
      <c r="O42"/>
      <c r="P42"/>
      <c r="Q42"/>
      <c r="R42"/>
      <c r="S42"/>
      <c r="T42"/>
      <c r="U42"/>
      <c r="V42"/>
      <c r="W42"/>
      <c r="X42"/>
      <c r="Y42"/>
    </row>
    <row r="43" spans="3:25" ht="15.75">
      <c r="C43"/>
      <c r="D43"/>
      <c r="E43"/>
      <c r="F43"/>
      <c r="G43"/>
      <c r="H43"/>
      <c r="I43"/>
      <c r="J43"/>
      <c r="K43"/>
      <c r="L43"/>
      <c r="M43"/>
      <c r="N43"/>
      <c r="O43"/>
      <c r="P43"/>
      <c r="Q43"/>
      <c r="R43"/>
      <c r="S43"/>
      <c r="T43"/>
      <c r="U43"/>
      <c r="V43"/>
      <c r="W43"/>
      <c r="X43"/>
      <c r="Y43"/>
    </row>
    <row r="44" spans="3:25" ht="15.75">
      <c r="C44"/>
      <c r="D44"/>
      <c r="E44"/>
      <c r="F44"/>
      <c r="G44"/>
      <c r="H44"/>
      <c r="I44"/>
      <c r="J44"/>
      <c r="K44"/>
      <c r="L44"/>
      <c r="M44"/>
      <c r="N44"/>
      <c r="O44"/>
      <c r="P44"/>
      <c r="Q44"/>
      <c r="R44"/>
      <c r="S44"/>
      <c r="T44"/>
      <c r="U44"/>
      <c r="V44"/>
      <c r="W44"/>
      <c r="X44"/>
      <c r="Y44"/>
    </row>
    <row r="45" spans="3:25" ht="15.75">
      <c r="C45"/>
      <c r="D45"/>
      <c r="E45"/>
      <c r="F45"/>
      <c r="G45"/>
      <c r="H45"/>
      <c r="I45"/>
      <c r="J45"/>
      <c r="K45"/>
      <c r="L45"/>
      <c r="M45"/>
      <c r="N45"/>
      <c r="O45"/>
      <c r="P45"/>
      <c r="Q45"/>
      <c r="R45"/>
      <c r="S45"/>
      <c r="T45"/>
      <c r="U45"/>
      <c r="V45"/>
      <c r="W45"/>
      <c r="X45"/>
      <c r="Y45"/>
    </row>
    <row r="46" spans="3:25" ht="15.75">
      <c r="C46"/>
      <c r="D46"/>
      <c r="E46"/>
      <c r="F46"/>
      <c r="G46"/>
      <c r="H46"/>
      <c r="I46"/>
      <c r="J46"/>
      <c r="K46"/>
      <c r="L46"/>
      <c r="M46"/>
      <c r="N46"/>
      <c r="O46"/>
      <c r="P46"/>
      <c r="Q46"/>
      <c r="R46"/>
      <c r="S46"/>
      <c r="T46"/>
      <c r="U46"/>
      <c r="V46"/>
      <c r="W46"/>
      <c r="X46"/>
      <c r="Y46"/>
    </row>
    <row r="47" spans="3:25" ht="15.75">
      <c r="C47"/>
      <c r="D47"/>
      <c r="E47"/>
      <c r="F47"/>
      <c r="G47"/>
      <c r="H47"/>
      <c r="I47"/>
      <c r="J47"/>
      <c r="K47"/>
      <c r="L47"/>
      <c r="M47"/>
      <c r="N47"/>
      <c r="O47"/>
      <c r="P47"/>
      <c r="Q47"/>
      <c r="R47"/>
      <c r="S47"/>
      <c r="T47"/>
      <c r="U47"/>
      <c r="V47"/>
      <c r="W47"/>
      <c r="X47"/>
      <c r="Y47"/>
    </row>
    <row r="48" spans="3:25" ht="15.75">
      <c r="C48"/>
      <c r="D48"/>
      <c r="E48"/>
      <c r="F48"/>
      <c r="G48"/>
      <c r="H48"/>
      <c r="I48"/>
      <c r="J48"/>
      <c r="K48"/>
      <c r="L48"/>
      <c r="M48"/>
      <c r="N48"/>
      <c r="O48"/>
      <c r="P48"/>
      <c r="Q48"/>
      <c r="R48"/>
      <c r="S48"/>
      <c r="T48"/>
      <c r="U48"/>
      <c r="V48"/>
      <c r="W48"/>
      <c r="X48"/>
      <c r="Y48"/>
    </row>
    <row r="49" spans="3:25" ht="15.75">
      <c r="C49"/>
      <c r="D49"/>
      <c r="E49"/>
      <c r="F49"/>
      <c r="G49"/>
      <c r="H49"/>
      <c r="I49"/>
      <c r="J49"/>
      <c r="K49"/>
      <c r="L49"/>
      <c r="M49"/>
      <c r="N49"/>
      <c r="O49"/>
      <c r="P49"/>
      <c r="Q49"/>
      <c r="R49"/>
      <c r="S49"/>
      <c r="T49"/>
      <c r="U49"/>
      <c r="V49"/>
      <c r="W49"/>
      <c r="X49"/>
      <c r="Y49"/>
    </row>
    <row r="50" spans="3:25" ht="15.75">
      <c r="C50"/>
      <c r="D50"/>
      <c r="E50"/>
      <c r="F50"/>
      <c r="G50"/>
      <c r="H50"/>
      <c r="I50"/>
      <c r="J50"/>
      <c r="K50"/>
      <c r="L50"/>
      <c r="M50"/>
      <c r="N50"/>
      <c r="O50"/>
      <c r="P50"/>
      <c r="Q50"/>
      <c r="R50"/>
      <c r="S50"/>
      <c r="T50"/>
      <c r="U50"/>
      <c r="V50"/>
      <c r="W50"/>
      <c r="X50"/>
      <c r="Y50"/>
    </row>
    <row r="51" spans="3:25" ht="15.75">
      <c r="C51"/>
      <c r="D51"/>
      <c r="E51"/>
      <c r="F51"/>
      <c r="G51"/>
      <c r="H51"/>
      <c r="I51"/>
      <c r="J51"/>
      <c r="K51"/>
      <c r="L51"/>
      <c r="M51"/>
      <c r="N51"/>
      <c r="O51"/>
      <c r="P51"/>
      <c r="Q51"/>
      <c r="R51"/>
      <c r="S51"/>
      <c r="T51"/>
      <c r="U51"/>
      <c r="V51"/>
      <c r="W51"/>
      <c r="X51"/>
      <c r="Y51"/>
    </row>
    <row r="52" spans="3:25" ht="15.75">
      <c r="C52"/>
      <c r="D52"/>
      <c r="E52"/>
      <c r="F52"/>
      <c r="G52"/>
      <c r="H52"/>
      <c r="I52"/>
      <c r="J52"/>
      <c r="K52"/>
      <c r="L52"/>
      <c r="M52"/>
      <c r="N52"/>
      <c r="O52"/>
      <c r="P52"/>
      <c r="Q52"/>
      <c r="R52"/>
      <c r="S52"/>
      <c r="T52"/>
      <c r="U52"/>
      <c r="V52"/>
      <c r="W52"/>
      <c r="X52"/>
      <c r="Y52"/>
    </row>
    <row r="53" spans="3:25" ht="15.75">
      <c r="C53"/>
      <c r="D53"/>
      <c r="E53"/>
      <c r="F53"/>
      <c r="G53"/>
      <c r="H53"/>
      <c r="I53"/>
      <c r="J53"/>
      <c r="K53"/>
      <c r="L53"/>
      <c r="M53"/>
      <c r="N53"/>
      <c r="O53"/>
      <c r="P53"/>
      <c r="Q53"/>
      <c r="R53"/>
      <c r="S53"/>
      <c r="T53"/>
      <c r="U53"/>
      <c r="V53"/>
      <c r="W53"/>
      <c r="X53"/>
      <c r="Y53"/>
    </row>
    <row r="54" spans="3:25" ht="15.75">
      <c r="C54"/>
      <c r="D54"/>
      <c r="E54"/>
      <c r="F54"/>
      <c r="G54"/>
      <c r="H54"/>
      <c r="I54"/>
      <c r="J54"/>
      <c r="K54"/>
      <c r="L54"/>
      <c r="M54"/>
      <c r="N54"/>
      <c r="O54"/>
      <c r="P54"/>
      <c r="Q54"/>
      <c r="R54"/>
      <c r="S54"/>
      <c r="T54"/>
      <c r="U54"/>
      <c r="V54"/>
      <c r="W54"/>
      <c r="X54"/>
      <c r="Y54"/>
    </row>
    <row r="55" spans="3:25" ht="15.75">
      <c r="C55"/>
      <c r="D55"/>
      <c r="E55"/>
      <c r="F55"/>
      <c r="G55"/>
      <c r="H55"/>
      <c r="I55"/>
      <c r="J55"/>
      <c r="K55"/>
      <c r="L55"/>
      <c r="M55"/>
      <c r="N55"/>
      <c r="O55"/>
      <c r="P55"/>
      <c r="Q55"/>
      <c r="R55"/>
      <c r="S55"/>
      <c r="T55"/>
      <c r="U55"/>
      <c r="V55"/>
      <c r="W55"/>
      <c r="X55"/>
      <c r="Y55"/>
    </row>
    <row r="56" spans="3:25" ht="15.75">
      <c r="C56"/>
      <c r="D56"/>
      <c r="E56"/>
      <c r="F56"/>
      <c r="G56"/>
      <c r="H56"/>
      <c r="I56"/>
      <c r="J56"/>
      <c r="K56"/>
      <c r="L56"/>
      <c r="M56"/>
      <c r="N56"/>
      <c r="O56"/>
      <c r="P56"/>
      <c r="Q56"/>
      <c r="R56"/>
      <c r="S56"/>
      <c r="T56"/>
      <c r="U56"/>
      <c r="V56"/>
      <c r="W56"/>
      <c r="X56"/>
      <c r="Y56"/>
    </row>
    <row r="57" spans="3:25" ht="15.75">
      <c r="C57"/>
      <c r="D57"/>
      <c r="E57"/>
      <c r="F57"/>
      <c r="G57"/>
      <c r="H57"/>
      <c r="I57"/>
      <c r="J57"/>
      <c r="K57"/>
      <c r="L57"/>
      <c r="M57"/>
      <c r="N57"/>
      <c r="O57"/>
      <c r="P57"/>
      <c r="Q57"/>
      <c r="R57"/>
      <c r="S57"/>
      <c r="T57"/>
      <c r="U57"/>
      <c r="V57"/>
      <c r="W57"/>
      <c r="X57"/>
      <c r="Y57"/>
    </row>
    <row r="58" spans="3:25" ht="15.75">
      <c r="C58"/>
      <c r="D58"/>
      <c r="E58"/>
      <c r="F58"/>
      <c r="G58"/>
      <c r="H58"/>
      <c r="I58"/>
      <c r="J58"/>
      <c r="K58"/>
      <c r="L58"/>
      <c r="M58"/>
      <c r="N58"/>
      <c r="O58"/>
      <c r="P58"/>
      <c r="Q58"/>
      <c r="R58"/>
      <c r="S58"/>
      <c r="T58"/>
      <c r="U58"/>
      <c r="V58"/>
      <c r="W58"/>
      <c r="X58"/>
      <c r="Y58"/>
    </row>
    <row r="59" spans="3:25" ht="15.75">
      <c r="C59"/>
      <c r="D59"/>
      <c r="E59"/>
      <c r="F59"/>
      <c r="G59"/>
      <c r="H59"/>
      <c r="I59"/>
      <c r="J59"/>
      <c r="K59"/>
      <c r="L59"/>
      <c r="M59"/>
      <c r="N59"/>
      <c r="O59"/>
      <c r="P59"/>
      <c r="Q59"/>
      <c r="R59"/>
      <c r="S59"/>
      <c r="T59"/>
      <c r="U59"/>
      <c r="V59"/>
      <c r="W59"/>
      <c r="X59"/>
      <c r="Y59"/>
    </row>
    <row r="60" spans="3:25" ht="15.75">
      <c r="C60"/>
      <c r="D60"/>
      <c r="E60"/>
      <c r="F60"/>
      <c r="G60"/>
      <c r="H60"/>
      <c r="I60"/>
      <c r="J60"/>
      <c r="K60"/>
      <c r="L60"/>
      <c r="M60"/>
      <c r="N60"/>
      <c r="O60"/>
      <c r="P60"/>
      <c r="Q60"/>
      <c r="R60"/>
      <c r="S60"/>
      <c r="T60"/>
      <c r="U60"/>
      <c r="V60"/>
      <c r="W60"/>
      <c r="X60"/>
      <c r="Y60"/>
    </row>
    <row r="61" spans="3:25" ht="15.75">
      <c r="C61"/>
      <c r="D61"/>
      <c r="E61"/>
      <c r="F61"/>
      <c r="G61"/>
      <c r="H61"/>
      <c r="I61"/>
      <c r="J61"/>
      <c r="K61"/>
      <c r="L61"/>
      <c r="M61"/>
      <c r="N61"/>
      <c r="O61"/>
      <c r="P61"/>
      <c r="Q61"/>
      <c r="R61"/>
      <c r="S61"/>
      <c r="T61"/>
      <c r="U61"/>
      <c r="V61"/>
      <c r="W61"/>
      <c r="X61"/>
      <c r="Y61"/>
    </row>
    <row r="62" spans="3:25" ht="15.75">
      <c r="C62"/>
      <c r="D62"/>
      <c r="E62"/>
      <c r="F62"/>
      <c r="G62"/>
      <c r="H62"/>
      <c r="I62"/>
      <c r="J62"/>
      <c r="K62"/>
      <c r="L62"/>
      <c r="M62"/>
      <c r="N62"/>
      <c r="O62"/>
      <c r="P62"/>
      <c r="Q62"/>
      <c r="R62"/>
      <c r="S62"/>
      <c r="T62"/>
      <c r="U62"/>
      <c r="V62"/>
      <c r="W62"/>
      <c r="X62"/>
      <c r="Y62"/>
    </row>
    <row r="63" spans="3:25" ht="15.75">
      <c r="C63"/>
      <c r="D63"/>
      <c r="E63"/>
      <c r="F63"/>
      <c r="G63"/>
      <c r="H63"/>
      <c r="I63"/>
      <c r="J63"/>
      <c r="K63"/>
      <c r="L63"/>
      <c r="M63"/>
      <c r="N63"/>
      <c r="O63"/>
      <c r="P63"/>
      <c r="Q63"/>
      <c r="R63"/>
      <c r="S63"/>
      <c r="T63"/>
      <c r="U63"/>
      <c r="V63"/>
      <c r="W63"/>
      <c r="X63"/>
      <c r="Y63"/>
    </row>
    <row r="64" spans="3:25" ht="15.75">
      <c r="C64"/>
      <c r="D64"/>
      <c r="E64"/>
      <c r="F64"/>
      <c r="G64"/>
      <c r="H64"/>
      <c r="I64"/>
      <c r="J64"/>
      <c r="K64"/>
      <c r="L64"/>
      <c r="M64"/>
      <c r="N64"/>
      <c r="O64"/>
      <c r="P64"/>
      <c r="Q64"/>
      <c r="R64"/>
      <c r="S64"/>
      <c r="T64"/>
      <c r="U64"/>
      <c r="V64"/>
      <c r="W64"/>
      <c r="X64"/>
      <c r="Y64"/>
    </row>
    <row r="65" spans="3:25" ht="15.75">
      <c r="C65"/>
      <c r="D65"/>
      <c r="E65"/>
      <c r="F65"/>
      <c r="G65"/>
      <c r="H65"/>
      <c r="I65"/>
      <c r="J65"/>
      <c r="K65"/>
      <c r="L65"/>
      <c r="M65"/>
      <c r="N65"/>
      <c r="O65"/>
      <c r="P65"/>
      <c r="Q65"/>
      <c r="R65"/>
      <c r="S65"/>
      <c r="T65"/>
      <c r="U65"/>
      <c r="V65"/>
      <c r="W65"/>
      <c r="X65"/>
      <c r="Y65"/>
    </row>
    <row r="66" spans="3:25" ht="15.75">
      <c r="C66"/>
      <c r="D66"/>
      <c r="E66"/>
      <c r="F66"/>
      <c r="G66"/>
      <c r="H66"/>
      <c r="I66"/>
      <c r="J66"/>
      <c r="K66"/>
      <c r="L66"/>
      <c r="M66"/>
      <c r="N66"/>
      <c r="O66"/>
      <c r="P66"/>
      <c r="Q66"/>
      <c r="R66"/>
      <c r="S66"/>
      <c r="T66"/>
      <c r="U66"/>
      <c r="V66"/>
      <c r="W66"/>
      <c r="X66"/>
      <c r="Y66"/>
    </row>
    <row r="67" spans="3:25" ht="15.75">
      <c r="C67"/>
      <c r="D67"/>
      <c r="E67"/>
      <c r="F67"/>
      <c r="G67"/>
      <c r="H67"/>
      <c r="I67"/>
      <c r="J67"/>
      <c r="K67"/>
      <c r="L67"/>
      <c r="M67"/>
      <c r="N67"/>
      <c r="O67"/>
      <c r="P67"/>
      <c r="Q67"/>
      <c r="R67"/>
      <c r="S67"/>
      <c r="T67"/>
      <c r="U67"/>
      <c r="V67"/>
      <c r="W67"/>
      <c r="X67"/>
      <c r="Y67"/>
    </row>
    <row r="68" spans="3:25" ht="15.75">
      <c r="C68"/>
      <c r="D68"/>
      <c r="E68"/>
      <c r="F68"/>
      <c r="G68"/>
      <c r="H68"/>
      <c r="I68"/>
      <c r="J68"/>
      <c r="K68"/>
      <c r="L68"/>
      <c r="M68"/>
      <c r="N68"/>
      <c r="O68"/>
      <c r="P68"/>
      <c r="Q68"/>
      <c r="R68"/>
      <c r="S68"/>
      <c r="T68"/>
      <c r="U68"/>
      <c r="V68"/>
      <c r="W68"/>
      <c r="X68"/>
      <c r="Y68"/>
    </row>
    <row r="69" spans="3:25" ht="15.75">
      <c r="C69"/>
      <c r="D69"/>
      <c r="E69"/>
      <c r="F69"/>
      <c r="G69"/>
      <c r="H69"/>
      <c r="I69"/>
      <c r="J69"/>
      <c r="K69"/>
      <c r="L69"/>
      <c r="M69"/>
      <c r="N69"/>
      <c r="O69"/>
      <c r="P69"/>
      <c r="Q69"/>
      <c r="R69"/>
      <c r="S69"/>
      <c r="T69"/>
      <c r="U69"/>
      <c r="V69"/>
      <c r="W69"/>
      <c r="X69"/>
      <c r="Y69"/>
    </row>
    <row r="70" spans="3:25" ht="15.75">
      <c r="C70"/>
      <c r="D70"/>
      <c r="E70"/>
      <c r="F70"/>
      <c r="G70">
        <f>41579.6+243.3-41579.6</f>
        <v>243.3000000000029</v>
      </c>
      <c r="H70"/>
      <c r="I70"/>
      <c r="J70"/>
      <c r="K70"/>
      <c r="L70"/>
      <c r="M70"/>
      <c r="N70"/>
      <c r="O70"/>
      <c r="P70"/>
      <c r="Q70"/>
      <c r="R70"/>
      <c r="S70"/>
      <c r="T70"/>
      <c r="U70"/>
      <c r="V70"/>
      <c r="W70"/>
      <c r="X70"/>
      <c r="Y70"/>
    </row>
    <row r="71" spans="3:25" ht="15.75">
      <c r="C71"/>
      <c r="D71"/>
      <c r="E71"/>
      <c r="F71"/>
      <c r="G71"/>
      <c r="H71"/>
      <c r="I71"/>
      <c r="J71"/>
      <c r="K71"/>
      <c r="L71"/>
      <c r="M71"/>
      <c r="N71"/>
      <c r="O71"/>
      <c r="P71"/>
      <c r="Q71"/>
      <c r="R71"/>
      <c r="S71"/>
      <c r="T71"/>
      <c r="U71"/>
      <c r="V71"/>
      <c r="W71"/>
      <c r="X71"/>
      <c r="Y71"/>
    </row>
    <row r="72" spans="3:25" ht="15.75">
      <c r="C72"/>
      <c r="D72"/>
      <c r="E72"/>
      <c r="F72"/>
      <c r="G72"/>
      <c r="H72"/>
      <c r="I72"/>
      <c r="J72"/>
      <c r="K72"/>
      <c r="L72"/>
      <c r="M72"/>
      <c r="N72"/>
      <c r="O72"/>
      <c r="P72"/>
      <c r="Q72"/>
      <c r="R72"/>
      <c r="S72"/>
      <c r="T72"/>
      <c r="U72"/>
      <c r="V72"/>
      <c r="W72"/>
      <c r="X72"/>
      <c r="Y72"/>
    </row>
    <row r="73" spans="3:25" ht="15.75">
      <c r="C73"/>
      <c r="D73"/>
      <c r="E73"/>
      <c r="F73"/>
      <c r="G73"/>
      <c r="H73"/>
      <c r="I73"/>
      <c r="J73"/>
      <c r="K73"/>
      <c r="L73"/>
      <c r="M73"/>
      <c r="N73"/>
      <c r="O73"/>
      <c r="P73"/>
      <c r="Q73"/>
      <c r="R73"/>
      <c r="S73"/>
      <c r="T73"/>
      <c r="U73"/>
      <c r="V73"/>
      <c r="W73"/>
      <c r="X73"/>
      <c r="Y73"/>
    </row>
    <row r="74" spans="3:25" ht="15.75">
      <c r="C74"/>
      <c r="D74"/>
      <c r="E74"/>
      <c r="F74"/>
      <c r="G74"/>
      <c r="H74"/>
      <c r="I74"/>
      <c r="J74"/>
      <c r="K74"/>
      <c r="L74"/>
      <c r="M74"/>
      <c r="N74"/>
      <c r="O74"/>
      <c r="P74"/>
      <c r="Q74"/>
      <c r="R74"/>
      <c r="S74"/>
      <c r="T74"/>
      <c r="U74"/>
      <c r="V74"/>
      <c r="W74"/>
      <c r="X74"/>
      <c r="Y74"/>
    </row>
    <row r="75" spans="3:25" ht="15.75">
      <c r="C75"/>
      <c r="D75"/>
      <c r="E75"/>
      <c r="F75"/>
      <c r="G75"/>
      <c r="H75"/>
      <c r="I75"/>
      <c r="J75"/>
      <c r="K75"/>
      <c r="L75"/>
      <c r="M75"/>
      <c r="N75"/>
      <c r="O75"/>
      <c r="P75"/>
      <c r="Q75"/>
      <c r="R75"/>
      <c r="S75"/>
      <c r="T75"/>
      <c r="U75"/>
      <c r="V75"/>
      <c r="W75"/>
      <c r="X75"/>
      <c r="Y75"/>
    </row>
    <row r="76" spans="3:25" ht="15.75">
      <c r="C76"/>
      <c r="D76"/>
      <c r="E76"/>
      <c r="F76"/>
      <c r="G76"/>
      <c r="H76"/>
      <c r="I76"/>
      <c r="J76"/>
      <c r="K76"/>
      <c r="L76"/>
      <c r="M76"/>
      <c r="N76"/>
      <c r="O76"/>
      <c r="P76"/>
      <c r="Q76"/>
      <c r="R76"/>
      <c r="S76"/>
      <c r="T76"/>
      <c r="U76"/>
      <c r="V76"/>
      <c r="W76"/>
      <c r="X76"/>
      <c r="Y76"/>
    </row>
    <row r="77" spans="3:25" ht="15.75">
      <c r="C77"/>
      <c r="D77"/>
      <c r="E77"/>
      <c r="F77"/>
      <c r="G77"/>
      <c r="H77"/>
      <c r="I77"/>
      <c r="J77"/>
      <c r="K77"/>
      <c r="L77"/>
      <c r="M77"/>
      <c r="N77"/>
      <c r="O77"/>
      <c r="P77"/>
      <c r="Q77"/>
      <c r="R77"/>
      <c r="S77"/>
      <c r="T77"/>
      <c r="U77"/>
      <c r="V77"/>
      <c r="W77"/>
      <c r="X77"/>
      <c r="Y77"/>
    </row>
    <row r="78" spans="3:25" ht="15.75">
      <c r="C78"/>
      <c r="D78"/>
      <c r="E78"/>
      <c r="F78"/>
      <c r="G78"/>
      <c r="H78"/>
      <c r="I78"/>
      <c r="J78"/>
      <c r="K78"/>
      <c r="L78"/>
      <c r="M78"/>
      <c r="N78"/>
      <c r="O78"/>
      <c r="P78"/>
      <c r="Q78"/>
      <c r="R78"/>
      <c r="S78"/>
      <c r="T78"/>
      <c r="U78"/>
      <c r="V78"/>
      <c r="W78"/>
      <c r="X78"/>
      <c r="Y78"/>
    </row>
    <row r="79" spans="3:25" ht="15.75">
      <c r="C79"/>
      <c r="D79"/>
      <c r="E79"/>
      <c r="F79"/>
      <c r="G79"/>
      <c r="H79"/>
      <c r="I79"/>
      <c r="J79"/>
      <c r="K79"/>
      <c r="L79"/>
      <c r="M79"/>
      <c r="N79"/>
      <c r="O79"/>
      <c r="P79"/>
      <c r="Q79"/>
      <c r="R79"/>
      <c r="S79"/>
      <c r="T79"/>
      <c r="U79"/>
      <c r="V79"/>
      <c r="W79"/>
      <c r="X79"/>
      <c r="Y79"/>
    </row>
    <row r="80" spans="3:25" ht="15.75">
      <c r="C80"/>
      <c r="D80"/>
      <c r="E80"/>
      <c r="F80"/>
      <c r="G80"/>
      <c r="H80"/>
      <c r="I80"/>
      <c r="J80"/>
      <c r="K80"/>
      <c r="L80"/>
      <c r="M80"/>
      <c r="N80"/>
      <c r="O80"/>
      <c r="P80"/>
      <c r="Q80"/>
      <c r="R80"/>
      <c r="S80"/>
      <c r="T80"/>
      <c r="U80"/>
      <c r="V80"/>
      <c r="W80"/>
      <c r="X80"/>
      <c r="Y80"/>
    </row>
    <row r="81" spans="3:25" ht="15.75">
      <c r="C81"/>
      <c r="D81"/>
      <c r="E81"/>
      <c r="F81"/>
      <c r="G81"/>
      <c r="H81"/>
      <c r="I81"/>
      <c r="J81"/>
      <c r="K81"/>
      <c r="L81"/>
      <c r="M81"/>
      <c r="N81"/>
      <c r="O81"/>
      <c r="P81"/>
      <c r="Q81"/>
      <c r="R81"/>
      <c r="S81"/>
      <c r="T81"/>
      <c r="U81"/>
      <c r="V81"/>
      <c r="W81"/>
      <c r="X81"/>
      <c r="Y81"/>
    </row>
    <row r="82" spans="3:25" ht="15.75">
      <c r="C82"/>
      <c r="D82"/>
      <c r="E82"/>
      <c r="F82"/>
      <c r="G82"/>
      <c r="H82"/>
      <c r="I82"/>
      <c r="J82"/>
      <c r="K82"/>
      <c r="L82"/>
      <c r="M82"/>
      <c r="N82"/>
      <c r="O82"/>
      <c r="P82"/>
      <c r="Q82"/>
      <c r="R82"/>
      <c r="S82"/>
      <c r="T82"/>
      <c r="U82"/>
      <c r="V82"/>
      <c r="W82"/>
      <c r="X82"/>
      <c r="Y82"/>
    </row>
    <row r="83" spans="3:25" ht="15.75">
      <c r="C83"/>
      <c r="D83"/>
      <c r="E83"/>
      <c r="F83"/>
      <c r="G83"/>
      <c r="H83"/>
      <c r="I83"/>
      <c r="J83"/>
      <c r="K83"/>
      <c r="L83"/>
      <c r="M83"/>
      <c r="N83"/>
      <c r="O83"/>
      <c r="P83"/>
      <c r="Q83"/>
      <c r="R83"/>
      <c r="S83"/>
      <c r="T83"/>
      <c r="U83"/>
      <c r="V83"/>
      <c r="W83"/>
      <c r="X83"/>
      <c r="Y83"/>
    </row>
    <row r="84" spans="3:25" ht="15.75">
      <c r="C84"/>
      <c r="D84"/>
      <c r="E84"/>
      <c r="F84"/>
      <c r="G84"/>
      <c r="H84"/>
      <c r="I84"/>
      <c r="J84"/>
      <c r="K84"/>
      <c r="L84"/>
      <c r="M84"/>
      <c r="N84"/>
      <c r="O84"/>
      <c r="P84"/>
      <c r="Q84"/>
      <c r="R84"/>
      <c r="S84"/>
      <c r="T84"/>
      <c r="U84"/>
      <c r="V84"/>
      <c r="W84"/>
      <c r="X84"/>
      <c r="Y84"/>
    </row>
    <row r="85" spans="3:25" ht="15.75">
      <c r="C85"/>
      <c r="D85"/>
      <c r="E85"/>
      <c r="F85"/>
      <c r="G85"/>
      <c r="H85"/>
      <c r="I85"/>
      <c r="J85"/>
      <c r="K85"/>
      <c r="L85"/>
      <c r="M85"/>
      <c r="N85"/>
      <c r="O85"/>
      <c r="P85"/>
      <c r="Q85"/>
      <c r="R85"/>
      <c r="S85"/>
      <c r="T85"/>
      <c r="U85"/>
      <c r="V85"/>
      <c r="W85"/>
      <c r="X85"/>
      <c r="Y85"/>
    </row>
    <row r="86" spans="3:25" ht="15.75">
      <c r="C86"/>
      <c r="D86"/>
      <c r="E86"/>
      <c r="F86"/>
      <c r="G86"/>
      <c r="H86"/>
      <c r="I86"/>
      <c r="J86"/>
      <c r="K86"/>
      <c r="L86"/>
      <c r="M86"/>
      <c r="N86"/>
      <c r="O86"/>
      <c r="P86"/>
      <c r="Q86"/>
      <c r="R86"/>
      <c r="S86"/>
      <c r="T86"/>
      <c r="U86"/>
      <c r="V86"/>
      <c r="W86"/>
      <c r="X86"/>
      <c r="Y86"/>
    </row>
    <row r="87" spans="3:25" ht="15.75">
      <c r="C87"/>
      <c r="D87"/>
      <c r="E87"/>
      <c r="F87"/>
      <c r="G87"/>
      <c r="H87"/>
      <c r="I87"/>
      <c r="J87"/>
      <c r="K87"/>
      <c r="L87"/>
      <c r="M87"/>
      <c r="N87"/>
      <c r="O87"/>
      <c r="P87"/>
      <c r="Q87"/>
      <c r="R87"/>
      <c r="S87"/>
      <c r="T87"/>
      <c r="U87"/>
      <c r="V87"/>
      <c r="W87"/>
      <c r="X87"/>
      <c r="Y87"/>
    </row>
    <row r="88" spans="3:25" ht="15.75">
      <c r="C88"/>
      <c r="D88"/>
      <c r="E88"/>
      <c r="F88"/>
      <c r="G88"/>
      <c r="H88"/>
      <c r="I88"/>
      <c r="J88"/>
      <c r="K88"/>
      <c r="L88"/>
      <c r="M88"/>
      <c r="N88"/>
      <c r="O88"/>
      <c r="P88"/>
      <c r="Q88"/>
      <c r="R88"/>
      <c r="S88"/>
      <c r="T88"/>
      <c r="U88"/>
      <c r="V88"/>
      <c r="W88"/>
      <c r="X88"/>
      <c r="Y88"/>
    </row>
    <row r="89" spans="3:25" ht="15.75">
      <c r="C89"/>
      <c r="D89"/>
      <c r="E89"/>
      <c r="F89"/>
      <c r="G89"/>
      <c r="H89"/>
      <c r="I89"/>
      <c r="J89"/>
      <c r="K89"/>
      <c r="L89"/>
      <c r="M89"/>
      <c r="N89"/>
      <c r="O89"/>
      <c r="P89"/>
      <c r="Q89"/>
      <c r="R89"/>
      <c r="S89"/>
      <c r="T89"/>
      <c r="U89"/>
      <c r="V89"/>
      <c r="W89"/>
      <c r="X89"/>
      <c r="Y89"/>
    </row>
    <row r="90" spans="3:25" ht="15.75">
      <c r="C90"/>
      <c r="D90"/>
      <c r="E90"/>
      <c r="F90"/>
      <c r="G90"/>
      <c r="H90"/>
      <c r="I90"/>
      <c r="J90"/>
      <c r="K90"/>
      <c r="L90"/>
      <c r="M90"/>
      <c r="N90"/>
      <c r="O90"/>
      <c r="P90"/>
      <c r="Q90"/>
      <c r="R90"/>
      <c r="S90"/>
      <c r="T90"/>
      <c r="U90"/>
      <c r="V90"/>
      <c r="W90"/>
      <c r="X90"/>
      <c r="Y90"/>
    </row>
    <row r="91" spans="3:25" ht="15.75">
      <c r="C91"/>
      <c r="D91"/>
      <c r="E91"/>
      <c r="F91"/>
      <c r="G91"/>
      <c r="H91"/>
      <c r="I91"/>
      <c r="J91"/>
      <c r="K91"/>
      <c r="L91"/>
      <c r="M91"/>
      <c r="N91"/>
      <c r="O91"/>
      <c r="P91"/>
      <c r="Q91"/>
      <c r="R91"/>
      <c r="S91"/>
      <c r="T91"/>
      <c r="U91"/>
      <c r="V91"/>
      <c r="W91"/>
      <c r="X91"/>
      <c r="Y91"/>
    </row>
    <row r="92" spans="3:25" ht="15.75">
      <c r="C92"/>
      <c r="D92"/>
      <c r="E92"/>
      <c r="F92"/>
      <c r="G92"/>
      <c r="H92"/>
      <c r="I92"/>
      <c r="J92"/>
      <c r="K92"/>
      <c r="L92"/>
      <c r="M92"/>
      <c r="N92"/>
      <c r="O92"/>
      <c r="P92"/>
      <c r="Q92"/>
      <c r="R92"/>
      <c r="S92"/>
      <c r="T92"/>
      <c r="U92"/>
      <c r="V92"/>
      <c r="W92"/>
      <c r="X92"/>
      <c r="Y92"/>
    </row>
    <row r="93" spans="3:25" ht="15.75">
      <c r="C93"/>
      <c r="D93"/>
      <c r="E93"/>
      <c r="F93"/>
      <c r="G93"/>
      <c r="H93"/>
      <c r="I93"/>
      <c r="J93"/>
      <c r="K93"/>
      <c r="L93"/>
      <c r="M93"/>
      <c r="N93"/>
      <c r="O93"/>
      <c r="P93"/>
      <c r="Q93"/>
      <c r="R93"/>
      <c r="S93"/>
      <c r="T93"/>
      <c r="U93"/>
      <c r="V93"/>
      <c r="W93"/>
      <c r="X93"/>
      <c r="Y93"/>
    </row>
    <row r="94" spans="3:25" ht="15.75">
      <c r="C94"/>
      <c r="D94"/>
      <c r="E94"/>
      <c r="F94"/>
      <c r="G94"/>
      <c r="H94"/>
      <c r="I94"/>
      <c r="J94"/>
      <c r="K94"/>
      <c r="L94"/>
      <c r="M94"/>
      <c r="N94"/>
      <c r="O94"/>
      <c r="P94"/>
      <c r="Q94"/>
      <c r="R94"/>
      <c r="S94"/>
      <c r="T94"/>
      <c r="U94"/>
      <c r="V94"/>
      <c r="W94"/>
      <c r="X94"/>
      <c r="Y94"/>
    </row>
    <row r="95" spans="3:25" ht="15.75">
      <c r="C95"/>
      <c r="D95"/>
      <c r="E95"/>
      <c r="F95"/>
      <c r="G95"/>
      <c r="H95"/>
      <c r="I95"/>
      <c r="J95"/>
      <c r="K95"/>
      <c r="L95"/>
      <c r="M95"/>
      <c r="N95"/>
      <c r="O95"/>
      <c r="P95"/>
      <c r="Q95"/>
      <c r="R95"/>
      <c r="S95"/>
      <c r="T95"/>
      <c r="U95"/>
      <c r="V95"/>
      <c r="W95"/>
      <c r="X95"/>
      <c r="Y95"/>
    </row>
    <row r="96" spans="2:25" ht="15.75">
      <c r="B96" s="35"/>
      <c r="C96"/>
      <c r="D96"/>
      <c r="E96"/>
      <c r="F96"/>
      <c r="G96"/>
      <c r="H96"/>
      <c r="I96"/>
      <c r="J96"/>
      <c r="K96"/>
      <c r="L96"/>
      <c r="M96"/>
      <c r="N96"/>
      <c r="O96"/>
      <c r="P96"/>
      <c r="Q96"/>
      <c r="R96"/>
      <c r="S96"/>
      <c r="T96"/>
      <c r="U96"/>
      <c r="V96"/>
      <c r="W96"/>
      <c r="X96"/>
      <c r="Y96"/>
    </row>
    <row r="97" spans="2:25" ht="15.75">
      <c r="B97" s="35"/>
      <c r="C97"/>
      <c r="D97"/>
      <c r="E97"/>
      <c r="F97"/>
      <c r="G97"/>
      <c r="H97"/>
      <c r="I97"/>
      <c r="J97"/>
      <c r="K97"/>
      <c r="L97"/>
      <c r="M97"/>
      <c r="N97"/>
      <c r="O97"/>
      <c r="P97"/>
      <c r="Q97"/>
      <c r="R97"/>
      <c r="S97"/>
      <c r="T97"/>
      <c r="U97"/>
      <c r="V97"/>
      <c r="W97"/>
      <c r="X97"/>
      <c r="Y97"/>
    </row>
    <row r="98" spans="3:25" ht="15.75">
      <c r="C98"/>
      <c r="D98"/>
      <c r="E98"/>
      <c r="F98"/>
      <c r="G98"/>
      <c r="H98"/>
      <c r="I98"/>
      <c r="J98"/>
      <c r="K98"/>
      <c r="L98"/>
      <c r="M98"/>
      <c r="N98"/>
      <c r="O98"/>
      <c r="P98"/>
      <c r="Q98"/>
      <c r="R98"/>
      <c r="S98"/>
      <c r="T98"/>
      <c r="U98"/>
      <c r="V98"/>
      <c r="W98"/>
      <c r="X98"/>
      <c r="Y98"/>
    </row>
    <row r="99" spans="3:25" ht="15.75">
      <c r="C99"/>
      <c r="D99"/>
      <c r="E99"/>
      <c r="F99"/>
      <c r="G99"/>
      <c r="H99"/>
      <c r="I99"/>
      <c r="J99"/>
      <c r="K99"/>
      <c r="L99"/>
      <c r="M99"/>
      <c r="N99"/>
      <c r="O99"/>
      <c r="P99"/>
      <c r="Q99"/>
      <c r="R99"/>
      <c r="S99"/>
      <c r="T99"/>
      <c r="U99"/>
      <c r="V99"/>
      <c r="W99"/>
      <c r="X99"/>
      <c r="Y99"/>
    </row>
    <row r="100" spans="3:25" ht="15.75">
      <c r="C100"/>
      <c r="D100"/>
      <c r="E100"/>
      <c r="F100"/>
      <c r="G100"/>
      <c r="H100"/>
      <c r="I100"/>
      <c r="J100"/>
      <c r="K100"/>
      <c r="L100"/>
      <c r="M100"/>
      <c r="N100"/>
      <c r="O100"/>
      <c r="P100"/>
      <c r="Q100"/>
      <c r="R100"/>
      <c r="S100"/>
      <c r="T100"/>
      <c r="U100"/>
      <c r="V100"/>
      <c r="W100"/>
      <c r="X100"/>
      <c r="Y100"/>
    </row>
    <row r="101" spans="3:25" ht="15.75">
      <c r="C101"/>
      <c r="D101"/>
      <c r="E101"/>
      <c r="F101"/>
      <c r="G101"/>
      <c r="H101"/>
      <c r="I101"/>
      <c r="J101"/>
      <c r="K101"/>
      <c r="L101"/>
      <c r="M101"/>
      <c r="N101"/>
      <c r="O101"/>
      <c r="P101"/>
      <c r="Q101"/>
      <c r="R101"/>
      <c r="S101"/>
      <c r="T101"/>
      <c r="U101"/>
      <c r="V101"/>
      <c r="W101"/>
      <c r="X101"/>
      <c r="Y101"/>
    </row>
    <row r="102" spans="3:25" ht="15.75">
      <c r="C102"/>
      <c r="D102"/>
      <c r="E102"/>
      <c r="F102"/>
      <c r="G102"/>
      <c r="H102"/>
      <c r="I102"/>
      <c r="J102"/>
      <c r="K102"/>
      <c r="L102"/>
      <c r="M102"/>
      <c r="N102"/>
      <c r="O102"/>
      <c r="P102"/>
      <c r="Q102"/>
      <c r="R102"/>
      <c r="S102"/>
      <c r="T102"/>
      <c r="U102"/>
      <c r="V102"/>
      <c r="W102"/>
      <c r="X102"/>
      <c r="Y102"/>
    </row>
    <row r="103" spans="3:25" ht="15.75">
      <c r="C103"/>
      <c r="D103"/>
      <c r="E103"/>
      <c r="F103"/>
      <c r="G103"/>
      <c r="H103"/>
      <c r="I103"/>
      <c r="J103"/>
      <c r="K103"/>
      <c r="L103"/>
      <c r="M103"/>
      <c r="N103"/>
      <c r="O103"/>
      <c r="P103"/>
      <c r="Q103"/>
      <c r="R103"/>
      <c r="S103"/>
      <c r="T103"/>
      <c r="U103"/>
      <c r="V103"/>
      <c r="W103"/>
      <c r="X103"/>
      <c r="Y103"/>
    </row>
    <row r="104" spans="3:25" ht="15.75">
      <c r="C104"/>
      <c r="D104"/>
      <c r="E104"/>
      <c r="F104"/>
      <c r="G104"/>
      <c r="H104"/>
      <c r="I104"/>
      <c r="J104"/>
      <c r="K104"/>
      <c r="L104"/>
      <c r="M104"/>
      <c r="N104"/>
      <c r="O104"/>
      <c r="P104"/>
      <c r="Q104"/>
      <c r="R104"/>
      <c r="S104"/>
      <c r="T104"/>
      <c r="U104"/>
      <c r="V104"/>
      <c r="W104"/>
      <c r="X104"/>
      <c r="Y104"/>
    </row>
    <row r="105" spans="3:25" ht="15.75">
      <c r="C105"/>
      <c r="D105"/>
      <c r="E105"/>
      <c r="F105"/>
      <c r="G105"/>
      <c r="H105"/>
      <c r="I105"/>
      <c r="J105"/>
      <c r="K105"/>
      <c r="L105"/>
      <c r="M105"/>
      <c r="N105"/>
      <c r="O105"/>
      <c r="P105"/>
      <c r="Q105"/>
      <c r="R105"/>
      <c r="S105"/>
      <c r="T105"/>
      <c r="U105"/>
      <c r="V105"/>
      <c r="W105"/>
      <c r="X105"/>
      <c r="Y105"/>
    </row>
    <row r="106" spans="3:25" ht="15.75">
      <c r="C106"/>
      <c r="D106"/>
      <c r="E106"/>
      <c r="F106"/>
      <c r="G106"/>
      <c r="H106"/>
      <c r="I106"/>
      <c r="J106"/>
      <c r="K106"/>
      <c r="L106"/>
      <c r="M106"/>
      <c r="N106"/>
      <c r="O106"/>
      <c r="P106"/>
      <c r="Q106"/>
      <c r="R106"/>
      <c r="S106"/>
      <c r="T106"/>
      <c r="U106"/>
      <c r="V106"/>
      <c r="W106"/>
      <c r="X106"/>
      <c r="Y106"/>
    </row>
    <row r="107" spans="3:25" ht="15.75">
      <c r="C107"/>
      <c r="D107"/>
      <c r="E107"/>
      <c r="F107"/>
      <c r="G107"/>
      <c r="H107"/>
      <c r="I107"/>
      <c r="J107"/>
      <c r="K107"/>
      <c r="L107"/>
      <c r="M107"/>
      <c r="N107"/>
      <c r="O107"/>
      <c r="P107"/>
      <c r="Q107"/>
      <c r="R107"/>
      <c r="S107"/>
      <c r="T107"/>
      <c r="U107"/>
      <c r="V107"/>
      <c r="W107"/>
      <c r="X107"/>
      <c r="Y107"/>
    </row>
    <row r="108" spans="3:25" ht="15.75">
      <c r="C108"/>
      <c r="D108"/>
      <c r="E108"/>
      <c r="F108"/>
      <c r="G108"/>
      <c r="H108"/>
      <c r="I108"/>
      <c r="J108"/>
      <c r="K108"/>
      <c r="L108"/>
      <c r="M108"/>
      <c r="N108"/>
      <c r="O108"/>
      <c r="P108"/>
      <c r="Q108"/>
      <c r="R108"/>
      <c r="S108"/>
      <c r="T108"/>
      <c r="U108"/>
      <c r="V108"/>
      <c r="W108"/>
      <c r="X108"/>
      <c r="Y108"/>
    </row>
    <row r="109" spans="3:25" ht="15.75">
      <c r="C109"/>
      <c r="D109"/>
      <c r="E109"/>
      <c r="F109"/>
      <c r="G109"/>
      <c r="H109"/>
      <c r="I109"/>
      <c r="J109"/>
      <c r="K109"/>
      <c r="L109"/>
      <c r="M109"/>
      <c r="N109"/>
      <c r="O109"/>
      <c r="P109"/>
      <c r="Q109"/>
      <c r="R109"/>
      <c r="S109"/>
      <c r="T109"/>
      <c r="U109"/>
      <c r="V109"/>
      <c r="W109"/>
      <c r="X109"/>
      <c r="Y109"/>
    </row>
    <row r="110" spans="3:25" ht="15.75">
      <c r="C110"/>
      <c r="D110"/>
      <c r="E110"/>
      <c r="F110"/>
      <c r="G110"/>
      <c r="H110"/>
      <c r="I110"/>
      <c r="J110"/>
      <c r="K110"/>
      <c r="L110"/>
      <c r="M110"/>
      <c r="N110"/>
      <c r="O110"/>
      <c r="P110"/>
      <c r="Q110"/>
      <c r="R110"/>
      <c r="S110"/>
      <c r="T110"/>
      <c r="U110"/>
      <c r="V110"/>
      <c r="W110"/>
      <c r="X110"/>
      <c r="Y110"/>
    </row>
    <row r="111" spans="3:25" ht="15.75">
      <c r="C111"/>
      <c r="D111"/>
      <c r="E111"/>
      <c r="F111"/>
      <c r="G111"/>
      <c r="H111"/>
      <c r="I111"/>
      <c r="J111"/>
      <c r="K111"/>
      <c r="L111"/>
      <c r="M111"/>
      <c r="N111"/>
      <c r="O111"/>
      <c r="P111"/>
      <c r="Q111"/>
      <c r="R111"/>
      <c r="S111"/>
      <c r="T111"/>
      <c r="U111"/>
      <c r="V111"/>
      <c r="W111"/>
      <c r="X111"/>
      <c r="Y111"/>
    </row>
    <row r="112" spans="3:25" ht="15.75">
      <c r="C112"/>
      <c r="D112"/>
      <c r="E112"/>
      <c r="F112"/>
      <c r="G112"/>
      <c r="H112"/>
      <c r="I112"/>
      <c r="J112"/>
      <c r="K112"/>
      <c r="L112"/>
      <c r="M112"/>
      <c r="N112"/>
      <c r="O112"/>
      <c r="P112"/>
      <c r="Q112"/>
      <c r="R112"/>
      <c r="S112"/>
      <c r="T112"/>
      <c r="U112"/>
      <c r="V112"/>
      <c r="W112"/>
      <c r="X112"/>
      <c r="Y112"/>
    </row>
    <row r="113" spans="3:25" ht="15.75">
      <c r="C113"/>
      <c r="D113"/>
      <c r="E113"/>
      <c r="F113"/>
      <c r="G113"/>
      <c r="H113"/>
      <c r="I113"/>
      <c r="J113"/>
      <c r="K113"/>
      <c r="L113"/>
      <c r="M113"/>
      <c r="N113"/>
      <c r="O113"/>
      <c r="P113"/>
      <c r="Q113"/>
      <c r="R113"/>
      <c r="S113"/>
      <c r="T113"/>
      <c r="U113"/>
      <c r="V113"/>
      <c r="W113"/>
      <c r="X113"/>
      <c r="Y113"/>
    </row>
    <row r="114" spans="3:25" ht="15.75">
      <c r="C114"/>
      <c r="D114"/>
      <c r="E114"/>
      <c r="F114"/>
      <c r="G114"/>
      <c r="H114"/>
      <c r="I114"/>
      <c r="J114"/>
      <c r="K114"/>
      <c r="L114"/>
      <c r="M114"/>
      <c r="N114"/>
      <c r="O114"/>
      <c r="P114"/>
      <c r="Q114"/>
      <c r="R114"/>
      <c r="S114"/>
      <c r="T114"/>
      <c r="U114"/>
      <c r="V114"/>
      <c r="W114"/>
      <c r="X114"/>
      <c r="Y114"/>
    </row>
    <row r="115" spans="3:25" ht="15.75">
      <c r="C115"/>
      <c r="D115"/>
      <c r="E115"/>
      <c r="F115"/>
      <c r="G115"/>
      <c r="H115"/>
      <c r="I115"/>
      <c r="J115"/>
      <c r="K115"/>
      <c r="L115"/>
      <c r="M115"/>
      <c r="N115"/>
      <c r="O115"/>
      <c r="P115"/>
      <c r="Q115"/>
      <c r="R115"/>
      <c r="S115"/>
      <c r="T115"/>
      <c r="U115"/>
      <c r="V115"/>
      <c r="W115"/>
      <c r="X115"/>
      <c r="Y115"/>
    </row>
    <row r="116" spans="3:25" ht="15.75">
      <c r="C116"/>
      <c r="D116"/>
      <c r="E116"/>
      <c r="F116"/>
      <c r="G116"/>
      <c r="H116"/>
      <c r="I116"/>
      <c r="J116"/>
      <c r="K116"/>
      <c r="L116"/>
      <c r="M116"/>
      <c r="N116"/>
      <c r="O116"/>
      <c r="P116"/>
      <c r="Q116"/>
      <c r="R116"/>
      <c r="S116"/>
      <c r="T116"/>
      <c r="U116"/>
      <c r="V116"/>
      <c r="W116"/>
      <c r="X116"/>
      <c r="Y116"/>
    </row>
    <row r="117" spans="3:25" ht="15.75">
      <c r="C117"/>
      <c r="D117"/>
      <c r="E117"/>
      <c r="F117"/>
      <c r="G117"/>
      <c r="H117"/>
      <c r="I117"/>
      <c r="J117"/>
      <c r="K117"/>
      <c r="L117"/>
      <c r="M117"/>
      <c r="N117"/>
      <c r="O117"/>
      <c r="P117"/>
      <c r="Q117"/>
      <c r="R117"/>
      <c r="S117"/>
      <c r="T117"/>
      <c r="U117"/>
      <c r="V117"/>
      <c r="W117"/>
      <c r="X117"/>
      <c r="Y117"/>
    </row>
    <row r="118" spans="3:25" ht="15.75">
      <c r="C118"/>
      <c r="D118"/>
      <c r="E118"/>
      <c r="F118"/>
      <c r="G118"/>
      <c r="H118"/>
      <c r="I118"/>
      <c r="J118"/>
      <c r="K118"/>
      <c r="L118"/>
      <c r="M118"/>
      <c r="N118"/>
      <c r="O118"/>
      <c r="P118"/>
      <c r="Q118"/>
      <c r="R118"/>
      <c r="S118"/>
      <c r="T118"/>
      <c r="U118"/>
      <c r="V118"/>
      <c r="W118"/>
      <c r="X118"/>
      <c r="Y118"/>
    </row>
    <row r="119" spans="3:25" ht="15.75">
      <c r="C119"/>
      <c r="D119"/>
      <c r="E119"/>
      <c r="F119"/>
      <c r="G119"/>
      <c r="H119"/>
      <c r="I119"/>
      <c r="J119"/>
      <c r="K119"/>
      <c r="L119"/>
      <c r="M119"/>
      <c r="N119"/>
      <c r="O119"/>
      <c r="P119"/>
      <c r="Q119"/>
      <c r="R119"/>
      <c r="S119"/>
      <c r="T119"/>
      <c r="U119"/>
      <c r="V119"/>
      <c r="W119"/>
      <c r="X119"/>
      <c r="Y119"/>
    </row>
    <row r="120" spans="3:25" ht="15.75">
      <c r="C120"/>
      <c r="D120"/>
      <c r="E120"/>
      <c r="F120"/>
      <c r="G120"/>
      <c r="H120"/>
      <c r="I120"/>
      <c r="J120"/>
      <c r="K120"/>
      <c r="L120"/>
      <c r="M120"/>
      <c r="N120"/>
      <c r="O120"/>
      <c r="P120"/>
      <c r="Q120"/>
      <c r="R120"/>
      <c r="S120"/>
      <c r="T120"/>
      <c r="U120"/>
      <c r="V120"/>
      <c r="W120"/>
      <c r="X120"/>
      <c r="Y120"/>
    </row>
    <row r="121" spans="3:25" ht="15.75">
      <c r="C121"/>
      <c r="D121"/>
      <c r="E121"/>
      <c r="F121"/>
      <c r="G121"/>
      <c r="H121"/>
      <c r="I121"/>
      <c r="J121"/>
      <c r="K121"/>
      <c r="L121"/>
      <c r="M121"/>
      <c r="N121"/>
      <c r="O121"/>
      <c r="P121"/>
      <c r="Q121"/>
      <c r="R121"/>
      <c r="S121"/>
      <c r="T121"/>
      <c r="U121"/>
      <c r="V121"/>
      <c r="W121"/>
      <c r="X121"/>
      <c r="Y121"/>
    </row>
    <row r="122" spans="3:25" ht="15.75">
      <c r="C122"/>
      <c r="D122"/>
      <c r="E122"/>
      <c r="F122"/>
      <c r="G122"/>
      <c r="H122"/>
      <c r="I122"/>
      <c r="J122"/>
      <c r="K122"/>
      <c r="L122"/>
      <c r="M122"/>
      <c r="N122"/>
      <c r="O122"/>
      <c r="P122"/>
      <c r="Q122"/>
      <c r="R122"/>
      <c r="S122"/>
      <c r="T122"/>
      <c r="U122"/>
      <c r="V122"/>
      <c r="W122"/>
      <c r="X122"/>
      <c r="Y122"/>
    </row>
    <row r="123" spans="3:25" ht="15.75">
      <c r="C123"/>
      <c r="D123"/>
      <c r="E123"/>
      <c r="F123"/>
      <c r="G123"/>
      <c r="H123"/>
      <c r="I123"/>
      <c r="J123"/>
      <c r="K123"/>
      <c r="L123"/>
      <c r="M123"/>
      <c r="N123"/>
      <c r="O123"/>
      <c r="P123"/>
      <c r="Q123"/>
      <c r="R123"/>
      <c r="S123"/>
      <c r="T123"/>
      <c r="U123"/>
      <c r="V123"/>
      <c r="W123"/>
      <c r="X123"/>
      <c r="Y123"/>
    </row>
    <row r="124" spans="3:25" ht="15.75">
      <c r="C124"/>
      <c r="D124"/>
      <c r="E124"/>
      <c r="F124"/>
      <c r="G124"/>
      <c r="H124"/>
      <c r="I124"/>
      <c r="J124"/>
      <c r="K124"/>
      <c r="L124"/>
      <c r="M124"/>
      <c r="N124"/>
      <c r="O124"/>
      <c r="P124"/>
      <c r="Q124"/>
      <c r="R124"/>
      <c r="S124"/>
      <c r="T124"/>
      <c r="U124"/>
      <c r="V124"/>
      <c r="W124"/>
      <c r="X124"/>
      <c r="Y124"/>
    </row>
    <row r="125" spans="3:25" ht="15.75">
      <c r="C125"/>
      <c r="D125"/>
      <c r="E125"/>
      <c r="F125"/>
      <c r="G125"/>
      <c r="H125"/>
      <c r="I125"/>
      <c r="J125"/>
      <c r="K125"/>
      <c r="L125"/>
      <c r="M125"/>
      <c r="N125"/>
      <c r="O125"/>
      <c r="P125"/>
      <c r="Q125"/>
      <c r="R125"/>
      <c r="S125"/>
      <c r="T125"/>
      <c r="U125"/>
      <c r="V125"/>
      <c r="W125"/>
      <c r="X125"/>
      <c r="Y125"/>
    </row>
    <row r="126" spans="3:25" ht="15.75">
      <c r="C126"/>
      <c r="D126"/>
      <c r="E126"/>
      <c r="F126"/>
      <c r="G126"/>
      <c r="H126"/>
      <c r="I126"/>
      <c r="J126"/>
      <c r="K126"/>
      <c r="L126"/>
      <c r="M126"/>
      <c r="N126"/>
      <c r="O126"/>
      <c r="P126"/>
      <c r="Q126"/>
      <c r="R126"/>
      <c r="S126"/>
      <c r="T126"/>
      <c r="U126"/>
      <c r="V126"/>
      <c r="W126"/>
      <c r="X126"/>
      <c r="Y126"/>
    </row>
    <row r="127" spans="2:25" ht="15.75">
      <c r="B127" s="35"/>
      <c r="C127"/>
      <c r="D127"/>
      <c r="E127"/>
      <c r="F127"/>
      <c r="G127"/>
      <c r="H127"/>
      <c r="I127"/>
      <c r="J127"/>
      <c r="K127"/>
      <c r="L127"/>
      <c r="M127"/>
      <c r="N127"/>
      <c r="O127"/>
      <c r="P127"/>
      <c r="Q127"/>
      <c r="R127"/>
      <c r="S127"/>
      <c r="T127"/>
      <c r="U127"/>
      <c r="V127"/>
      <c r="W127"/>
      <c r="X127"/>
      <c r="Y127"/>
    </row>
    <row r="128" spans="2:25" ht="15.75">
      <c r="B128" s="35"/>
      <c r="C128"/>
      <c r="D128"/>
      <c r="E128"/>
      <c r="F128"/>
      <c r="G128"/>
      <c r="H128"/>
      <c r="I128"/>
      <c r="J128"/>
      <c r="K128"/>
      <c r="L128"/>
      <c r="M128"/>
      <c r="N128"/>
      <c r="O128"/>
      <c r="P128"/>
      <c r="Q128"/>
      <c r="R128"/>
      <c r="S128"/>
      <c r="T128"/>
      <c r="U128"/>
      <c r="V128"/>
      <c r="W128"/>
      <c r="X128"/>
      <c r="Y128"/>
    </row>
    <row r="129" spans="3:25" ht="15.75">
      <c r="C129"/>
      <c r="D129"/>
      <c r="E129"/>
      <c r="F129"/>
      <c r="G129"/>
      <c r="H129"/>
      <c r="I129"/>
      <c r="J129"/>
      <c r="K129"/>
      <c r="L129"/>
      <c r="M129"/>
      <c r="N129"/>
      <c r="O129"/>
      <c r="P129"/>
      <c r="Q129"/>
      <c r="R129"/>
      <c r="S129"/>
      <c r="T129"/>
      <c r="U129"/>
      <c r="V129"/>
      <c r="W129"/>
      <c r="X129"/>
      <c r="Y129"/>
    </row>
    <row r="130" spans="3:25" ht="15.75">
      <c r="C130"/>
      <c r="D130"/>
      <c r="E130"/>
      <c r="F130"/>
      <c r="G130"/>
      <c r="H130"/>
      <c r="I130"/>
      <c r="J130"/>
      <c r="K130"/>
      <c r="L130"/>
      <c r="M130"/>
      <c r="N130"/>
      <c r="O130"/>
      <c r="P130"/>
      <c r="Q130"/>
      <c r="R130"/>
      <c r="S130"/>
      <c r="T130"/>
      <c r="U130"/>
      <c r="V130"/>
      <c r="W130"/>
      <c r="X130"/>
      <c r="Y130"/>
    </row>
    <row r="131" spans="3:25" ht="15.75">
      <c r="C131"/>
      <c r="D131"/>
      <c r="E131"/>
      <c r="F131"/>
      <c r="G131"/>
      <c r="H131"/>
      <c r="I131"/>
      <c r="J131"/>
      <c r="K131"/>
      <c r="L131"/>
      <c r="M131"/>
      <c r="N131"/>
      <c r="O131"/>
      <c r="P131"/>
      <c r="Q131"/>
      <c r="R131"/>
      <c r="S131"/>
      <c r="T131"/>
      <c r="U131"/>
      <c r="V131"/>
      <c r="W131"/>
      <c r="X131"/>
      <c r="Y131"/>
    </row>
    <row r="132" spans="3:25" ht="15.75">
      <c r="C132"/>
      <c r="D132"/>
      <c r="E132"/>
      <c r="F132"/>
      <c r="G132"/>
      <c r="H132"/>
      <c r="I132"/>
      <c r="J132"/>
      <c r="K132"/>
      <c r="L132"/>
      <c r="M132"/>
      <c r="N132"/>
      <c r="O132"/>
      <c r="P132"/>
      <c r="Q132"/>
      <c r="R132"/>
      <c r="S132"/>
      <c r="T132"/>
      <c r="U132"/>
      <c r="V132"/>
      <c r="W132"/>
      <c r="X132"/>
      <c r="Y132"/>
    </row>
  </sheetData>
  <sheetProtection/>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21" useFirstPageNumber="1" fitToHeight="1" fitToWidth="1" horizontalDpi="600" verticalDpi="600" orientation="portrait" paperSize="9" scale="71" r:id="rId1"/>
  <headerFooter alignWithMargins="0">
    <oddHeader>&amp;C&amp;"Times New Roman,обычный"&amp;11&amp;P</oddHeader>
  </headerFooter>
</worksheet>
</file>

<file path=xl/worksheets/sheet8.xml><?xml version="1.0" encoding="utf-8"?>
<worksheet xmlns="http://schemas.openxmlformats.org/spreadsheetml/2006/main" xmlns:r="http://schemas.openxmlformats.org/officeDocument/2006/relationships">
  <sheetPr>
    <tabColor indexed="46"/>
  </sheetPr>
  <dimension ref="A1:G74"/>
  <sheetViews>
    <sheetView view="pageBreakPreview" zoomScale="75" zoomScaleNormal="75" zoomScaleSheetLayoutView="75" zoomScalePageLayoutView="0" workbookViewId="0" topLeftCell="A1">
      <pane xSplit="2" ySplit="8" topLeftCell="C9" activePane="bottomRight" state="frozen"/>
      <selection pane="topLeft" activeCell="C74" sqref="C74"/>
      <selection pane="topRight" activeCell="C74" sqref="C74"/>
      <selection pane="bottomLeft" activeCell="C74" sqref="C74"/>
      <selection pane="bottomRight" activeCell="D68" sqref="D11:E68"/>
    </sheetView>
  </sheetViews>
  <sheetFormatPr defaultColWidth="9.00390625" defaultRowHeight="12.75"/>
  <cols>
    <col min="1" max="1" width="9.25390625" style="445" customWidth="1"/>
    <col min="2" max="2" width="54.25390625" style="445" customWidth="1"/>
    <col min="3" max="3" width="117.00390625" style="445" customWidth="1"/>
    <col min="4" max="4" width="19.625" style="445" customWidth="1"/>
    <col min="5" max="5" width="16.625" style="445" customWidth="1"/>
    <col min="6" max="6" width="17.375" style="445" customWidth="1"/>
    <col min="7" max="7" width="11.375" style="445" customWidth="1"/>
    <col min="8" max="8" width="9.75390625" style="445" bestFit="1" customWidth="1"/>
    <col min="9" max="16384" width="9.125" style="445" customWidth="1"/>
  </cols>
  <sheetData>
    <row r="1" s="153" customFormat="1" ht="18.75">
      <c r="E1" s="111" t="s">
        <v>931</v>
      </c>
    </row>
    <row r="2" s="153" customFormat="1" ht="18.75">
      <c r="E2" s="111" t="s">
        <v>440</v>
      </c>
    </row>
    <row r="3" s="153" customFormat="1" ht="15">
      <c r="E3" s="444"/>
    </row>
    <row r="4" s="153" customFormat="1" ht="15"/>
    <row r="5" spans="1:6" ht="14.25">
      <c r="A5" s="612" t="s">
        <v>932</v>
      </c>
      <c r="B5" s="612"/>
      <c r="C5" s="612"/>
      <c r="D5" s="612"/>
      <c r="E5" s="612"/>
      <c r="F5" s="612"/>
    </row>
    <row r="6" spans="1:6" ht="15">
      <c r="A6" s="446"/>
      <c r="F6" s="447" t="s">
        <v>933</v>
      </c>
    </row>
    <row r="7" spans="1:6" ht="38.25" customHeight="1">
      <c r="A7" s="443" t="s">
        <v>934</v>
      </c>
      <c r="B7" s="443" t="s">
        <v>935</v>
      </c>
      <c r="C7" s="528" t="s">
        <v>936</v>
      </c>
      <c r="D7" s="528" t="s">
        <v>937</v>
      </c>
      <c r="E7" s="528" t="s">
        <v>938</v>
      </c>
      <c r="F7" s="528" t="s">
        <v>939</v>
      </c>
    </row>
    <row r="8" spans="1:6" ht="44.25" customHeight="1">
      <c r="A8" s="443" t="s">
        <v>940</v>
      </c>
      <c r="B8" s="443" t="s">
        <v>55</v>
      </c>
      <c r="C8" s="528"/>
      <c r="D8" s="528"/>
      <c r="E8" s="528"/>
      <c r="F8" s="528"/>
    </row>
    <row r="9" spans="1:6" ht="14.25">
      <c r="A9" s="154">
        <v>1</v>
      </c>
      <c r="B9" s="154">
        <v>2</v>
      </c>
      <c r="C9" s="154">
        <v>3</v>
      </c>
      <c r="D9" s="154">
        <v>4</v>
      </c>
      <c r="E9" s="154">
        <v>5</v>
      </c>
      <c r="F9" s="154">
        <v>6</v>
      </c>
    </row>
    <row r="10" spans="1:6" ht="14.25">
      <c r="A10" s="154"/>
      <c r="B10" s="154"/>
      <c r="C10" s="154"/>
      <c r="D10" s="154"/>
      <c r="E10" s="154"/>
      <c r="F10" s="154"/>
    </row>
    <row r="11" spans="1:6" ht="29.25" customHeight="1">
      <c r="A11" s="147" t="s">
        <v>133</v>
      </c>
      <c r="B11" s="448" t="s">
        <v>325</v>
      </c>
      <c r="C11" s="154"/>
      <c r="D11" s="449">
        <v>24047.1</v>
      </c>
      <c r="E11" s="449">
        <v>526.3</v>
      </c>
      <c r="F11" s="154"/>
    </row>
    <row r="12" spans="1:6" ht="15">
      <c r="A12" s="120" t="s">
        <v>276</v>
      </c>
      <c r="B12" s="124" t="s">
        <v>941</v>
      </c>
      <c r="C12" s="451" t="s">
        <v>942</v>
      </c>
      <c r="D12" s="155">
        <v>24047.1</v>
      </c>
      <c r="E12" s="155">
        <v>526.3</v>
      </c>
      <c r="F12" s="156" t="s">
        <v>943</v>
      </c>
    </row>
    <row r="13" spans="1:6" s="157" customFormat="1" ht="28.5">
      <c r="A13" s="147" t="s">
        <v>15</v>
      </c>
      <c r="B13" s="452" t="s">
        <v>320</v>
      </c>
      <c r="C13" s="448"/>
      <c r="D13" s="449">
        <v>8086.7</v>
      </c>
      <c r="E13" s="449">
        <v>9867.6</v>
      </c>
      <c r="F13" s="154"/>
    </row>
    <row r="14" spans="1:6" s="157" customFormat="1" ht="21.75" customHeight="1">
      <c r="A14" s="534" t="s">
        <v>930</v>
      </c>
      <c r="B14" s="605" t="s">
        <v>882</v>
      </c>
      <c r="C14" s="130" t="s">
        <v>944</v>
      </c>
      <c r="D14" s="449"/>
      <c r="E14" s="155">
        <v>1999.9</v>
      </c>
      <c r="F14" s="154"/>
    </row>
    <row r="15" spans="1:6" s="157" customFormat="1" ht="30">
      <c r="A15" s="535"/>
      <c r="B15" s="606"/>
      <c r="C15" s="158" t="s">
        <v>945</v>
      </c>
      <c r="D15" s="449"/>
      <c r="E15" s="155">
        <v>7825</v>
      </c>
      <c r="F15" s="154"/>
    </row>
    <row r="16" spans="1:6" s="157" customFormat="1" ht="21.75" customHeight="1">
      <c r="A16" s="536"/>
      <c r="B16" s="607"/>
      <c r="C16" s="448" t="s">
        <v>890</v>
      </c>
      <c r="D16" s="449">
        <v>0</v>
      </c>
      <c r="E16" s="449">
        <v>9824.9</v>
      </c>
      <c r="F16" s="154"/>
    </row>
    <row r="17" spans="1:6" ht="30">
      <c r="A17" s="534" t="s">
        <v>51</v>
      </c>
      <c r="B17" s="608" t="s">
        <v>925</v>
      </c>
      <c r="C17" s="130" t="s">
        <v>946</v>
      </c>
      <c r="D17" s="155">
        <v>8086.7</v>
      </c>
      <c r="E17" s="155">
        <v>42.7</v>
      </c>
      <c r="F17" s="156" t="s">
        <v>947</v>
      </c>
    </row>
    <row r="18" spans="1:6" ht="21.75" customHeight="1">
      <c r="A18" s="536"/>
      <c r="B18" s="609"/>
      <c r="C18" s="448" t="s">
        <v>890</v>
      </c>
      <c r="D18" s="449">
        <v>8086.7</v>
      </c>
      <c r="E18" s="449">
        <v>42.7</v>
      </c>
      <c r="F18" s="154"/>
    </row>
    <row r="19" spans="1:6" ht="28.5">
      <c r="A19" s="443">
        <v>24</v>
      </c>
      <c r="B19" s="452" t="s">
        <v>833</v>
      </c>
      <c r="C19" s="130"/>
      <c r="D19" s="449">
        <v>3000</v>
      </c>
      <c r="E19" s="449">
        <v>3000</v>
      </c>
      <c r="F19" s="156"/>
    </row>
    <row r="20" spans="1:6" ht="30">
      <c r="A20" s="611">
        <v>150101</v>
      </c>
      <c r="B20" s="610" t="s">
        <v>56</v>
      </c>
      <c r="C20" s="130" t="s">
        <v>948</v>
      </c>
      <c r="D20" s="155">
        <v>3000</v>
      </c>
      <c r="E20" s="155">
        <v>3000</v>
      </c>
      <c r="F20" s="156" t="s">
        <v>947</v>
      </c>
    </row>
    <row r="21" spans="1:6" ht="21.75" customHeight="1">
      <c r="A21" s="611"/>
      <c r="B21" s="610"/>
      <c r="C21" s="448" t="s">
        <v>890</v>
      </c>
      <c r="D21" s="449">
        <v>3000</v>
      </c>
      <c r="E21" s="449">
        <v>3000</v>
      </c>
      <c r="F21" s="156"/>
    </row>
    <row r="22" spans="1:7" s="454" customFormat="1" ht="21.75" customHeight="1">
      <c r="A22" s="443">
        <v>47</v>
      </c>
      <c r="B22" s="452" t="s">
        <v>949</v>
      </c>
      <c r="C22" s="154"/>
      <c r="D22" s="449">
        <v>531899.875</v>
      </c>
      <c r="E22" s="449">
        <v>37703.794</v>
      </c>
      <c r="F22" s="154"/>
      <c r="G22" s="449"/>
    </row>
    <row r="23" spans="1:6" ht="21.75" customHeight="1">
      <c r="A23" s="601">
        <v>150101</v>
      </c>
      <c r="B23" s="599" t="s">
        <v>950</v>
      </c>
      <c r="C23" s="123" t="s">
        <v>951</v>
      </c>
      <c r="D23" s="155"/>
      <c r="E23" s="155">
        <v>9710.44</v>
      </c>
      <c r="F23" s="456"/>
    </row>
    <row r="24" spans="1:6" ht="21.75" customHeight="1">
      <c r="A24" s="604"/>
      <c r="B24" s="603"/>
      <c r="C24" s="123" t="s">
        <v>952</v>
      </c>
      <c r="D24" s="155"/>
      <c r="E24" s="155">
        <v>38.379</v>
      </c>
      <c r="F24" s="456"/>
    </row>
    <row r="25" spans="1:6" ht="30">
      <c r="A25" s="604"/>
      <c r="B25" s="603"/>
      <c r="C25" s="123" t="s">
        <v>953</v>
      </c>
      <c r="D25" s="155"/>
      <c r="E25" s="155">
        <v>6.557</v>
      </c>
      <c r="F25" s="459"/>
    </row>
    <row r="26" spans="1:6" ht="21.75" customHeight="1">
      <c r="A26" s="604"/>
      <c r="B26" s="603"/>
      <c r="C26" s="123" t="s">
        <v>954</v>
      </c>
      <c r="D26" s="155"/>
      <c r="E26" s="155">
        <v>25.492</v>
      </c>
      <c r="F26" s="456"/>
    </row>
    <row r="27" spans="1:6" ht="21.75" customHeight="1">
      <c r="A27" s="604"/>
      <c r="B27" s="603"/>
      <c r="C27" s="123" t="s">
        <v>955</v>
      </c>
      <c r="D27" s="155"/>
      <c r="E27" s="155">
        <v>1330.447</v>
      </c>
      <c r="F27" s="456"/>
    </row>
    <row r="28" spans="1:6" ht="21.75" customHeight="1">
      <c r="A28" s="604"/>
      <c r="B28" s="603"/>
      <c r="C28" s="123" t="s">
        <v>956</v>
      </c>
      <c r="D28" s="155"/>
      <c r="E28" s="155">
        <v>1620</v>
      </c>
      <c r="F28" s="456"/>
    </row>
    <row r="29" spans="1:6" ht="21.75" customHeight="1">
      <c r="A29" s="604"/>
      <c r="B29" s="603"/>
      <c r="C29" s="123" t="s">
        <v>957</v>
      </c>
      <c r="D29" s="155"/>
      <c r="E29" s="155">
        <v>183.359</v>
      </c>
      <c r="F29" s="456"/>
    </row>
    <row r="30" spans="1:6" ht="21.75" customHeight="1">
      <c r="A30" s="604"/>
      <c r="B30" s="603"/>
      <c r="C30" s="123" t="s">
        <v>958</v>
      </c>
      <c r="D30" s="155"/>
      <c r="E30" s="155">
        <v>353.526</v>
      </c>
      <c r="F30" s="456"/>
    </row>
    <row r="31" spans="1:6" ht="21.75" customHeight="1">
      <c r="A31" s="604"/>
      <c r="B31" s="603"/>
      <c r="C31" s="123" t="s">
        <v>959</v>
      </c>
      <c r="D31" s="155"/>
      <c r="E31" s="155">
        <v>815.292</v>
      </c>
      <c r="F31" s="456"/>
    </row>
    <row r="32" spans="1:6" ht="21.75" customHeight="1">
      <c r="A32" s="604"/>
      <c r="B32" s="603"/>
      <c r="C32" s="123" t="s">
        <v>960</v>
      </c>
      <c r="D32" s="155"/>
      <c r="E32" s="155">
        <v>449.915</v>
      </c>
      <c r="F32" s="456"/>
    </row>
    <row r="33" spans="1:6" ht="21.75" customHeight="1">
      <c r="A33" s="604"/>
      <c r="B33" s="603"/>
      <c r="C33" s="123" t="s">
        <v>961</v>
      </c>
      <c r="D33" s="155"/>
      <c r="E33" s="155">
        <v>244</v>
      </c>
      <c r="F33" s="456"/>
    </row>
    <row r="34" spans="1:6" ht="21.75" customHeight="1">
      <c r="A34" s="604"/>
      <c r="B34" s="603"/>
      <c r="C34" s="123" t="s">
        <v>962</v>
      </c>
      <c r="D34" s="155"/>
      <c r="E34" s="155">
        <v>208</v>
      </c>
      <c r="F34" s="456"/>
    </row>
    <row r="35" spans="1:6" ht="30">
      <c r="A35" s="604"/>
      <c r="B35" s="603"/>
      <c r="C35" s="123" t="s">
        <v>963</v>
      </c>
      <c r="D35" s="155"/>
      <c r="E35" s="155">
        <v>90</v>
      </c>
      <c r="F35" s="456" t="s">
        <v>947</v>
      </c>
    </row>
    <row r="36" spans="1:6" ht="21.75" customHeight="1">
      <c r="A36" s="604"/>
      <c r="B36" s="603"/>
      <c r="C36" s="123" t="s">
        <v>964</v>
      </c>
      <c r="D36" s="155"/>
      <c r="E36" s="155">
        <v>495.487</v>
      </c>
      <c r="F36" s="456"/>
    </row>
    <row r="37" spans="1:7" ht="21.75" customHeight="1">
      <c r="A37" s="602"/>
      <c r="B37" s="600"/>
      <c r="C37" s="448" t="s">
        <v>890</v>
      </c>
      <c r="D37" s="449">
        <v>0</v>
      </c>
      <c r="E37" s="449">
        <v>15570.894000000002</v>
      </c>
      <c r="F37" s="456"/>
      <c r="G37" s="460"/>
    </row>
    <row r="38" spans="1:7" ht="15">
      <c r="A38" s="457">
        <v>110201</v>
      </c>
      <c r="B38" s="458" t="s">
        <v>327</v>
      </c>
      <c r="C38" s="130" t="s">
        <v>965</v>
      </c>
      <c r="D38" s="449"/>
      <c r="E38" s="155">
        <v>50</v>
      </c>
      <c r="F38" s="456"/>
      <c r="G38" s="461"/>
    </row>
    <row r="39" spans="1:6" ht="21.75" customHeight="1">
      <c r="A39" s="601">
        <v>150101</v>
      </c>
      <c r="B39" s="599" t="s">
        <v>966</v>
      </c>
      <c r="C39" s="123" t="s">
        <v>954</v>
      </c>
      <c r="D39" s="155">
        <v>1852.3</v>
      </c>
      <c r="E39" s="155">
        <v>1852.3</v>
      </c>
      <c r="F39" s="456" t="s">
        <v>947</v>
      </c>
    </row>
    <row r="40" spans="1:6" ht="21.75" customHeight="1">
      <c r="A40" s="604"/>
      <c r="B40" s="603"/>
      <c r="C40" s="123" t="s">
        <v>967</v>
      </c>
      <c r="D40" s="155">
        <v>1000</v>
      </c>
      <c r="E40" s="155">
        <v>1000</v>
      </c>
      <c r="F40" s="456" t="s">
        <v>947</v>
      </c>
    </row>
    <row r="41" spans="1:6" ht="21.75" customHeight="1">
      <c r="A41" s="604"/>
      <c r="B41" s="603"/>
      <c r="C41" s="123" t="s">
        <v>968</v>
      </c>
      <c r="D41" s="155">
        <v>4000</v>
      </c>
      <c r="E41" s="155">
        <v>4000</v>
      </c>
      <c r="F41" s="456" t="s">
        <v>947</v>
      </c>
    </row>
    <row r="42" spans="1:6" ht="21.75" customHeight="1">
      <c r="A42" s="604"/>
      <c r="B42" s="603"/>
      <c r="C42" s="123" t="s">
        <v>394</v>
      </c>
      <c r="D42" s="155">
        <v>500</v>
      </c>
      <c r="E42" s="155">
        <v>500</v>
      </c>
      <c r="F42" s="456" t="s">
        <v>947</v>
      </c>
    </row>
    <row r="43" spans="1:6" ht="30">
      <c r="A43" s="604"/>
      <c r="B43" s="603"/>
      <c r="C43" s="123" t="s">
        <v>970</v>
      </c>
      <c r="D43" s="155">
        <v>207.5</v>
      </c>
      <c r="E43" s="155">
        <v>207.5</v>
      </c>
      <c r="F43" s="456" t="s">
        <v>947</v>
      </c>
    </row>
    <row r="44" spans="1:6" ht="15">
      <c r="A44" s="604"/>
      <c r="B44" s="603"/>
      <c r="C44" s="123" t="s">
        <v>971</v>
      </c>
      <c r="D44" s="155">
        <v>60053.56</v>
      </c>
      <c r="E44" s="155">
        <v>240</v>
      </c>
      <c r="F44" s="456" t="s">
        <v>947</v>
      </c>
    </row>
    <row r="45" spans="1:6" ht="15">
      <c r="A45" s="604"/>
      <c r="B45" s="603"/>
      <c r="C45" s="123" t="s">
        <v>193</v>
      </c>
      <c r="D45" s="155">
        <v>20766.9</v>
      </c>
      <c r="E45" s="155">
        <v>148</v>
      </c>
      <c r="F45" s="456" t="s">
        <v>947</v>
      </c>
    </row>
    <row r="46" spans="1:6" ht="15">
      <c r="A46" s="604"/>
      <c r="B46" s="603"/>
      <c r="C46" s="123" t="s">
        <v>194</v>
      </c>
      <c r="D46" s="155">
        <v>69968.3</v>
      </c>
      <c r="E46" s="155">
        <v>831.2</v>
      </c>
      <c r="F46" s="456" t="s">
        <v>947</v>
      </c>
    </row>
    <row r="47" spans="1:6" ht="15">
      <c r="A47" s="604"/>
      <c r="B47" s="603"/>
      <c r="C47" s="123" t="s">
        <v>195</v>
      </c>
      <c r="D47" s="155">
        <v>52575.4</v>
      </c>
      <c r="E47" s="155">
        <v>345.4</v>
      </c>
      <c r="F47" s="456" t="s">
        <v>947</v>
      </c>
    </row>
    <row r="48" spans="1:6" ht="30">
      <c r="A48" s="604"/>
      <c r="B48" s="603"/>
      <c r="C48" s="123" t="s">
        <v>196</v>
      </c>
      <c r="D48" s="155">
        <v>99965.2</v>
      </c>
      <c r="E48" s="155">
        <v>2679.3</v>
      </c>
      <c r="F48" s="456" t="s">
        <v>947</v>
      </c>
    </row>
    <row r="49" spans="1:6" ht="30">
      <c r="A49" s="604"/>
      <c r="B49" s="603"/>
      <c r="C49" s="123" t="s">
        <v>197</v>
      </c>
      <c r="D49" s="155">
        <v>19870.6</v>
      </c>
      <c r="E49" s="155">
        <v>949.1</v>
      </c>
      <c r="F49" s="456" t="s">
        <v>947</v>
      </c>
    </row>
    <row r="50" spans="1:6" ht="15">
      <c r="A50" s="604"/>
      <c r="B50" s="603"/>
      <c r="C50" s="123" t="s">
        <v>969</v>
      </c>
      <c r="D50" s="155">
        <v>57380.7</v>
      </c>
      <c r="E50" s="155">
        <v>2929.4</v>
      </c>
      <c r="F50" s="456" t="s">
        <v>947</v>
      </c>
    </row>
    <row r="51" spans="1:6" ht="15">
      <c r="A51" s="604"/>
      <c r="B51" s="603"/>
      <c r="C51" s="123" t="s">
        <v>955</v>
      </c>
      <c r="D51" s="155">
        <v>35440.4</v>
      </c>
      <c r="E51" s="155">
        <v>69.4</v>
      </c>
      <c r="F51" s="456" t="s">
        <v>947</v>
      </c>
    </row>
    <row r="52" spans="1:6" ht="25.5">
      <c r="A52" s="604"/>
      <c r="B52" s="603"/>
      <c r="C52" s="185" t="s">
        <v>799</v>
      </c>
      <c r="D52" s="155">
        <v>10025.4</v>
      </c>
      <c r="E52" s="155">
        <v>463.9</v>
      </c>
      <c r="F52" s="456" t="s">
        <v>947</v>
      </c>
    </row>
    <row r="53" spans="1:6" ht="15">
      <c r="A53" s="604"/>
      <c r="B53" s="603"/>
      <c r="C53" s="185" t="s">
        <v>580</v>
      </c>
      <c r="D53" s="155">
        <v>7175.1</v>
      </c>
      <c r="E53" s="155">
        <v>237.8</v>
      </c>
      <c r="F53" s="456" t="s">
        <v>947</v>
      </c>
    </row>
    <row r="54" spans="1:6" ht="15">
      <c r="A54" s="604"/>
      <c r="B54" s="603"/>
      <c r="C54" s="185" t="s">
        <v>581</v>
      </c>
      <c r="D54" s="155">
        <v>5049.3</v>
      </c>
      <c r="E54" s="155">
        <v>113</v>
      </c>
      <c r="F54" s="456" t="s">
        <v>947</v>
      </c>
    </row>
    <row r="55" spans="1:6" ht="15">
      <c r="A55" s="604"/>
      <c r="B55" s="603"/>
      <c r="C55" s="185" t="s">
        <v>582</v>
      </c>
      <c r="D55" s="155">
        <v>500</v>
      </c>
      <c r="E55" s="155">
        <v>500</v>
      </c>
      <c r="F55" s="456" t="s">
        <v>796</v>
      </c>
    </row>
    <row r="56" spans="1:6" ht="25.5">
      <c r="A56" s="604"/>
      <c r="B56" s="603"/>
      <c r="C56" s="185" t="s">
        <v>583</v>
      </c>
      <c r="D56" s="155">
        <v>15845.7</v>
      </c>
      <c r="E56" s="155">
        <v>939.1</v>
      </c>
      <c r="F56" s="456" t="s">
        <v>947</v>
      </c>
    </row>
    <row r="57" spans="1:6" ht="25.5">
      <c r="A57" s="604"/>
      <c r="B57" s="603"/>
      <c r="C57" s="185" t="s">
        <v>819</v>
      </c>
      <c r="D57" s="155">
        <v>1995.7</v>
      </c>
      <c r="E57" s="155">
        <v>982.6</v>
      </c>
      <c r="F57" s="456" t="s">
        <v>947</v>
      </c>
    </row>
    <row r="58" spans="1:6" ht="21.75" customHeight="1">
      <c r="A58" s="602"/>
      <c r="B58" s="600"/>
      <c r="C58" s="448" t="s">
        <v>890</v>
      </c>
      <c r="D58" s="449">
        <v>464172.06</v>
      </c>
      <c r="E58" s="449">
        <v>18988</v>
      </c>
      <c r="F58" s="456"/>
    </row>
    <row r="59" spans="1:6" ht="30">
      <c r="A59" s="462" t="s">
        <v>328</v>
      </c>
      <c r="B59" s="125" t="s">
        <v>316</v>
      </c>
      <c r="C59" s="123" t="s">
        <v>972</v>
      </c>
      <c r="D59" s="155">
        <v>1500</v>
      </c>
      <c r="E59" s="155">
        <v>1500</v>
      </c>
      <c r="F59" s="456"/>
    </row>
    <row r="60" spans="1:6" s="454" customFormat="1" ht="30">
      <c r="A60" s="120" t="s">
        <v>192</v>
      </c>
      <c r="B60" s="130" t="s">
        <v>561</v>
      </c>
      <c r="C60" s="123" t="s">
        <v>975</v>
      </c>
      <c r="D60" s="155">
        <v>20113.64</v>
      </c>
      <c r="E60" s="155">
        <v>767.1</v>
      </c>
      <c r="F60" s="156" t="s">
        <v>947</v>
      </c>
    </row>
    <row r="61" spans="1:6" s="454" customFormat="1" ht="15">
      <c r="A61" s="442" t="s">
        <v>778</v>
      </c>
      <c r="B61" s="455" t="s">
        <v>198</v>
      </c>
      <c r="C61" s="124" t="s">
        <v>199</v>
      </c>
      <c r="D61" s="155">
        <v>7568.9</v>
      </c>
      <c r="E61" s="155">
        <v>97.9</v>
      </c>
      <c r="F61" s="156" t="s">
        <v>947</v>
      </c>
    </row>
    <row r="62" spans="1:6" s="454" customFormat="1" ht="30">
      <c r="A62" s="120" t="s">
        <v>117</v>
      </c>
      <c r="B62" s="130" t="s">
        <v>619</v>
      </c>
      <c r="C62" s="124" t="s">
        <v>974</v>
      </c>
      <c r="D62" s="155">
        <v>2446.3</v>
      </c>
      <c r="E62" s="155">
        <v>19.4</v>
      </c>
      <c r="F62" s="156" t="s">
        <v>947</v>
      </c>
    </row>
    <row r="63" spans="1:7" ht="28.5">
      <c r="A63" s="120"/>
      <c r="B63" s="130"/>
      <c r="C63" s="450" t="s">
        <v>200</v>
      </c>
      <c r="D63" s="449">
        <v>36098.975</v>
      </c>
      <c r="E63" s="449">
        <v>710.5</v>
      </c>
      <c r="F63" s="156"/>
      <c r="G63" s="463"/>
    </row>
    <row r="64" spans="1:7" ht="30">
      <c r="A64" s="120" t="s">
        <v>192</v>
      </c>
      <c r="B64" s="130" t="s">
        <v>561</v>
      </c>
      <c r="C64" s="123" t="s">
        <v>201</v>
      </c>
      <c r="D64" s="155">
        <v>36098.975</v>
      </c>
      <c r="E64" s="155">
        <v>710.5</v>
      </c>
      <c r="F64" s="156" t="s">
        <v>947</v>
      </c>
      <c r="G64" s="463"/>
    </row>
    <row r="65" spans="1:6" s="157" customFormat="1" ht="28.5">
      <c r="A65" s="147" t="s">
        <v>14</v>
      </c>
      <c r="B65" s="128" t="s">
        <v>330</v>
      </c>
      <c r="C65" s="464"/>
      <c r="D65" s="449">
        <v>388000</v>
      </c>
      <c r="E65" s="449">
        <v>4833.028</v>
      </c>
      <c r="F65" s="156"/>
    </row>
    <row r="66" spans="1:6" ht="30">
      <c r="A66" s="601">
        <v>150101</v>
      </c>
      <c r="B66" s="599" t="s">
        <v>331</v>
      </c>
      <c r="C66" s="130" t="s">
        <v>976</v>
      </c>
      <c r="D66" s="155">
        <v>388000</v>
      </c>
      <c r="E66" s="155">
        <v>4833.028</v>
      </c>
      <c r="F66" s="155" t="s">
        <v>943</v>
      </c>
    </row>
    <row r="67" spans="1:6" ht="15">
      <c r="A67" s="602"/>
      <c r="B67" s="600"/>
      <c r="C67" s="448" t="s">
        <v>890</v>
      </c>
      <c r="D67" s="155">
        <v>388000</v>
      </c>
      <c r="E67" s="155">
        <v>4833.028</v>
      </c>
      <c r="F67" s="155"/>
    </row>
    <row r="68" spans="1:6" ht="15">
      <c r="A68" s="453"/>
      <c r="B68" s="448" t="s">
        <v>753</v>
      </c>
      <c r="C68" s="130"/>
      <c r="D68" s="466">
        <v>955033.6749999999</v>
      </c>
      <c r="E68" s="466">
        <v>55930.722</v>
      </c>
      <c r="F68" s="459"/>
    </row>
    <row r="69" spans="1:4" ht="15">
      <c r="A69" s="153"/>
      <c r="D69" s="463"/>
    </row>
    <row r="70" spans="1:5" ht="15">
      <c r="A70" s="153"/>
      <c r="D70" s="465">
        <v>801215.89</v>
      </c>
      <c r="E70" s="466">
        <v>51123.121999999996</v>
      </c>
    </row>
    <row r="71" spans="1:5" ht="15">
      <c r="A71" s="153"/>
      <c r="D71" s="463">
        <f>D70-D68</f>
        <v>-153817.78499999992</v>
      </c>
      <c r="E71" s="463">
        <f>E70-E68</f>
        <v>-4807.600000000006</v>
      </c>
    </row>
    <row r="72" ht="15">
      <c r="A72" s="467"/>
    </row>
    <row r="73" spans="1:2" ht="15">
      <c r="A73" s="468"/>
      <c r="B73" s="468"/>
    </row>
    <row r="74" ht="15">
      <c r="A74" s="153"/>
    </row>
  </sheetData>
  <sheetProtection/>
  <mergeCells count="17">
    <mergeCell ref="B39:B58"/>
    <mergeCell ref="A39:A58"/>
    <mergeCell ref="A5:F5"/>
    <mergeCell ref="C7:C8"/>
    <mergeCell ref="D7:D8"/>
    <mergeCell ref="E7:E8"/>
    <mergeCell ref="F7:F8"/>
    <mergeCell ref="B66:B67"/>
    <mergeCell ref="A66:A67"/>
    <mergeCell ref="B23:B37"/>
    <mergeCell ref="A23:A37"/>
    <mergeCell ref="A14:A16"/>
    <mergeCell ref="B14:B16"/>
    <mergeCell ref="A17:A18"/>
    <mergeCell ref="B17:B18"/>
    <mergeCell ref="B20:B21"/>
    <mergeCell ref="A20:A21"/>
  </mergeCells>
  <printOptions/>
  <pageMargins left="0.7874015748031497" right="0.7874015748031497" top="1.1811023622047245" bottom="0.3937007874015748" header="0.5118110236220472" footer="0.5118110236220472"/>
  <pageSetup firstPageNumber="22" useFirstPageNumber="1" fitToHeight="13" horizontalDpi="600" verticalDpi="600" orientation="landscape" paperSize="9" scale="54" r:id="rId1"/>
  <headerFooter alignWithMargins="0">
    <oddHeader>&amp;C&amp;P</oddHeader>
  </headerFooter>
  <rowBreaks count="1" manualBreakCount="1">
    <brk id="38" max="5" man="1"/>
  </rowBreaks>
</worksheet>
</file>

<file path=xl/worksheets/sheet9.xml><?xml version="1.0" encoding="utf-8"?>
<worksheet xmlns="http://schemas.openxmlformats.org/spreadsheetml/2006/main" xmlns:r="http://schemas.openxmlformats.org/officeDocument/2006/relationships">
  <sheetPr>
    <tabColor indexed="29"/>
    <pageSetUpPr fitToPage="1"/>
  </sheetPr>
  <dimension ref="A1:K284"/>
  <sheetViews>
    <sheetView view="pageBreakPreview" zoomScale="70" zoomScaleNormal="75" zoomScaleSheetLayoutView="70" zoomScalePageLayoutView="0" workbookViewId="0" topLeftCell="A1">
      <pane xSplit="1" ySplit="10" topLeftCell="B183" activePane="bottomRight" state="frozen"/>
      <selection pane="topLeft" activeCell="C74" sqref="C74"/>
      <selection pane="topRight" activeCell="C74" sqref="C74"/>
      <selection pane="bottomLeft" activeCell="C74" sqref="C74"/>
      <selection pane="bottomRight" activeCell="G186" sqref="A186:G193"/>
    </sheetView>
  </sheetViews>
  <sheetFormatPr defaultColWidth="9.00390625" defaultRowHeight="12.75"/>
  <cols>
    <col min="1" max="1" width="24.375" style="161" customWidth="1"/>
    <col min="2" max="2" width="53.625" style="35" customWidth="1"/>
    <col min="3" max="3" width="78.25390625" style="35" customWidth="1"/>
    <col min="4" max="4" width="10.625" style="161" customWidth="1"/>
    <col min="5" max="5" width="78.875" style="35" customWidth="1"/>
    <col min="6" max="6" width="11.375" style="161" customWidth="1"/>
    <col min="7" max="7" width="10.625" style="161" customWidth="1"/>
    <col min="8" max="9" width="10.00390625" style="35" bestFit="1" customWidth="1"/>
    <col min="10" max="10" width="9.25390625" style="35" bestFit="1" customWidth="1"/>
    <col min="11" max="16384" width="9.125" style="35" customWidth="1"/>
  </cols>
  <sheetData>
    <row r="1" ht="18.75">
      <c r="E1" s="162" t="s">
        <v>377</v>
      </c>
    </row>
    <row r="2" ht="18.75">
      <c r="E2" s="111" t="s">
        <v>533</v>
      </c>
    </row>
    <row r="3" ht="18.75">
      <c r="E3" s="163"/>
    </row>
    <row r="5" spans="1:7" ht="32.25" customHeight="1">
      <c r="A5" s="638" t="s">
        <v>840</v>
      </c>
      <c r="B5" s="638"/>
      <c r="C5" s="638"/>
      <c r="D5" s="638"/>
      <c r="E5" s="638"/>
      <c r="F5" s="638"/>
      <c r="G5" s="638"/>
    </row>
    <row r="7" ht="15.75">
      <c r="G7" s="161" t="s">
        <v>67</v>
      </c>
    </row>
    <row r="8" spans="1:7" s="167" customFormat="1" ht="36">
      <c r="A8" s="164" t="s">
        <v>53</v>
      </c>
      <c r="B8" s="165" t="s">
        <v>566</v>
      </c>
      <c r="C8" s="639" t="s">
        <v>376</v>
      </c>
      <c r="D8" s="639"/>
      <c r="E8" s="639" t="s">
        <v>109</v>
      </c>
      <c r="F8" s="639"/>
      <c r="G8" s="166" t="s">
        <v>246</v>
      </c>
    </row>
    <row r="9" spans="1:7" s="167" customFormat="1" ht="36">
      <c r="A9" s="164" t="s">
        <v>54</v>
      </c>
      <c r="B9" s="165" t="s">
        <v>55</v>
      </c>
      <c r="C9" s="166" t="s">
        <v>567</v>
      </c>
      <c r="D9" s="166" t="s">
        <v>425</v>
      </c>
      <c r="E9" s="166" t="s">
        <v>567</v>
      </c>
      <c r="F9" s="166" t="s">
        <v>425</v>
      </c>
      <c r="G9" s="166" t="s">
        <v>425</v>
      </c>
    </row>
    <row r="10" spans="1:7" s="167" customFormat="1" ht="42" customHeight="1">
      <c r="A10" s="639" t="s">
        <v>412</v>
      </c>
      <c r="B10" s="639"/>
      <c r="C10" s="639"/>
      <c r="D10" s="639"/>
      <c r="E10" s="639"/>
      <c r="F10" s="639"/>
      <c r="G10" s="639"/>
    </row>
    <row r="11" spans="1:7" s="11" customFormat="1" ht="12.75">
      <c r="A11" s="168" t="s">
        <v>384</v>
      </c>
      <c r="B11" s="169" t="s">
        <v>600</v>
      </c>
      <c r="C11" s="170"/>
      <c r="D11" s="171">
        <v>82.2</v>
      </c>
      <c r="E11" s="172"/>
      <c r="F11" s="171"/>
      <c r="G11" s="171">
        <v>82.2</v>
      </c>
    </row>
    <row r="12" spans="1:7" s="5" customFormat="1" ht="25.5">
      <c r="A12" s="173" t="s">
        <v>653</v>
      </c>
      <c r="B12" s="174" t="s">
        <v>57</v>
      </c>
      <c r="C12" s="174" t="s">
        <v>380</v>
      </c>
      <c r="D12" s="175">
        <v>4.9</v>
      </c>
      <c r="E12" s="174"/>
      <c r="F12" s="175"/>
      <c r="G12" s="175">
        <v>4.9</v>
      </c>
    </row>
    <row r="13" spans="1:7" s="167" customFormat="1" ht="25.5">
      <c r="A13" s="179">
        <v>171000</v>
      </c>
      <c r="B13" s="180" t="s">
        <v>665</v>
      </c>
      <c r="C13" s="181" t="s">
        <v>379</v>
      </c>
      <c r="D13" s="178">
        <v>77.3</v>
      </c>
      <c r="E13" s="181"/>
      <c r="F13" s="178"/>
      <c r="G13" s="182">
        <v>77.3</v>
      </c>
    </row>
    <row r="14" spans="1:7" s="266" customFormat="1" ht="25.5">
      <c r="A14" s="168" t="s">
        <v>578</v>
      </c>
      <c r="B14" s="169" t="s">
        <v>421</v>
      </c>
      <c r="C14" s="169"/>
      <c r="D14" s="171">
        <v>284.3</v>
      </c>
      <c r="E14" s="169"/>
      <c r="F14" s="171">
        <v>20.1</v>
      </c>
      <c r="G14" s="186">
        <v>304.4</v>
      </c>
    </row>
    <row r="15" spans="1:7" s="5" customFormat="1" ht="38.25">
      <c r="A15" s="173" t="s">
        <v>116</v>
      </c>
      <c r="B15" s="185" t="s">
        <v>257</v>
      </c>
      <c r="C15" s="185" t="s">
        <v>1</v>
      </c>
      <c r="D15" s="175">
        <v>173.8</v>
      </c>
      <c r="E15" s="185" t="s">
        <v>1</v>
      </c>
      <c r="F15" s="175">
        <v>20.1</v>
      </c>
      <c r="G15" s="182">
        <v>193.9</v>
      </c>
    </row>
    <row r="16" spans="1:7" s="5" customFormat="1" ht="38.25">
      <c r="A16" s="173" t="s">
        <v>117</v>
      </c>
      <c r="B16" s="185" t="s">
        <v>619</v>
      </c>
      <c r="C16" s="185" t="s">
        <v>982</v>
      </c>
      <c r="D16" s="175">
        <v>110.5</v>
      </c>
      <c r="E16" s="174"/>
      <c r="F16" s="175"/>
      <c r="G16" s="182">
        <v>110.5</v>
      </c>
    </row>
    <row r="17" spans="1:7" s="266" customFormat="1" ht="12.75">
      <c r="A17" s="168" t="s">
        <v>47</v>
      </c>
      <c r="B17" s="189" t="s">
        <v>833</v>
      </c>
      <c r="C17" s="169"/>
      <c r="D17" s="171">
        <v>9.5</v>
      </c>
      <c r="E17" s="169"/>
      <c r="F17" s="171">
        <v>330.1</v>
      </c>
      <c r="G17" s="171">
        <v>339.6</v>
      </c>
    </row>
    <row r="18" spans="1:7" s="5" customFormat="1" ht="38.25">
      <c r="A18" s="173">
        <v>110300</v>
      </c>
      <c r="B18" s="185" t="s">
        <v>983</v>
      </c>
      <c r="C18" s="174" t="s">
        <v>984</v>
      </c>
      <c r="D18" s="175">
        <v>9.5</v>
      </c>
      <c r="E18" s="174" t="s">
        <v>984</v>
      </c>
      <c r="F18" s="175">
        <v>330.1</v>
      </c>
      <c r="G18" s="182">
        <v>339.6</v>
      </c>
    </row>
    <row r="19" spans="1:7" s="167" customFormat="1" ht="25.5">
      <c r="A19" s="168" t="s">
        <v>683</v>
      </c>
      <c r="B19" s="189" t="s">
        <v>777</v>
      </c>
      <c r="C19" s="183"/>
      <c r="D19" s="184">
        <v>190.5</v>
      </c>
      <c r="E19" s="190"/>
      <c r="F19" s="184">
        <v>0</v>
      </c>
      <c r="G19" s="184">
        <v>190.5</v>
      </c>
    </row>
    <row r="20" spans="1:7" s="167" customFormat="1" ht="25.5">
      <c r="A20" s="179">
        <v>210105</v>
      </c>
      <c r="B20" s="185" t="s">
        <v>728</v>
      </c>
      <c r="C20" s="181" t="s">
        <v>36</v>
      </c>
      <c r="D20" s="178">
        <v>151.1</v>
      </c>
      <c r="E20" s="181"/>
      <c r="F20" s="178"/>
      <c r="G20" s="178">
        <v>151.1</v>
      </c>
    </row>
    <row r="21" spans="1:7" s="167" customFormat="1" ht="25.5">
      <c r="A21" s="179">
        <v>210110</v>
      </c>
      <c r="B21" s="185" t="s">
        <v>667</v>
      </c>
      <c r="C21" s="181" t="s">
        <v>36</v>
      </c>
      <c r="D21" s="178">
        <v>39.4</v>
      </c>
      <c r="E21" s="181"/>
      <c r="F21" s="178"/>
      <c r="G21" s="178">
        <v>39.4</v>
      </c>
    </row>
    <row r="22" spans="1:7" ht="25.5">
      <c r="A22" s="168" t="s">
        <v>15</v>
      </c>
      <c r="B22" s="191" t="s">
        <v>320</v>
      </c>
      <c r="C22" s="170"/>
      <c r="D22" s="186">
        <v>40.6</v>
      </c>
      <c r="E22" s="192"/>
      <c r="F22" s="186">
        <v>9867.5</v>
      </c>
      <c r="G22" s="186">
        <v>9908.1</v>
      </c>
    </row>
    <row r="23" spans="1:7" ht="25.5">
      <c r="A23" s="173" t="s">
        <v>900</v>
      </c>
      <c r="B23" s="180" t="s">
        <v>901</v>
      </c>
      <c r="C23" s="174" t="s">
        <v>560</v>
      </c>
      <c r="D23" s="182">
        <v>40.6</v>
      </c>
      <c r="E23" s="193"/>
      <c r="F23" s="182"/>
      <c r="G23" s="182">
        <v>40.6</v>
      </c>
    </row>
    <row r="24" spans="1:7" ht="25.5">
      <c r="A24" s="173" t="s">
        <v>930</v>
      </c>
      <c r="B24" s="180" t="s">
        <v>882</v>
      </c>
      <c r="C24" s="174"/>
      <c r="D24" s="182"/>
      <c r="E24" s="193" t="s">
        <v>560</v>
      </c>
      <c r="F24" s="182">
        <v>9824.8</v>
      </c>
      <c r="G24" s="182">
        <v>9824.8</v>
      </c>
    </row>
    <row r="25" spans="1:7" ht="25.5">
      <c r="A25" s="173">
        <v>100202</v>
      </c>
      <c r="B25" s="185" t="s">
        <v>929</v>
      </c>
      <c r="C25" s="174"/>
      <c r="D25" s="182"/>
      <c r="E25" s="193" t="s">
        <v>560</v>
      </c>
      <c r="F25" s="182">
        <v>42.7</v>
      </c>
      <c r="G25" s="182">
        <v>42.7</v>
      </c>
    </row>
    <row r="26" spans="1:7" ht="25.5">
      <c r="A26" s="168" t="s">
        <v>684</v>
      </c>
      <c r="B26" s="189" t="s">
        <v>285</v>
      </c>
      <c r="C26" s="170"/>
      <c r="D26" s="186">
        <v>1169.7</v>
      </c>
      <c r="E26" s="192"/>
      <c r="F26" s="186">
        <v>0</v>
      </c>
      <c r="G26" s="186">
        <v>1169.7</v>
      </c>
    </row>
    <row r="27" spans="1:7" ht="25.5">
      <c r="A27" s="173" t="s">
        <v>426</v>
      </c>
      <c r="B27" s="185" t="s">
        <v>427</v>
      </c>
      <c r="C27" s="174" t="s">
        <v>905</v>
      </c>
      <c r="D27" s="182">
        <v>54.9</v>
      </c>
      <c r="E27" s="187"/>
      <c r="F27" s="182"/>
      <c r="G27" s="182">
        <v>54.9</v>
      </c>
    </row>
    <row r="28" spans="1:7" ht="25.5">
      <c r="A28" s="179">
        <v>120201</v>
      </c>
      <c r="B28" s="185" t="s">
        <v>903</v>
      </c>
      <c r="C28" s="174" t="s">
        <v>905</v>
      </c>
      <c r="D28" s="182">
        <v>56.5</v>
      </c>
      <c r="E28" s="174"/>
      <c r="F28" s="182"/>
      <c r="G28" s="182">
        <v>56.5</v>
      </c>
    </row>
    <row r="29" spans="1:7" ht="25.5">
      <c r="A29" s="173" t="s">
        <v>348</v>
      </c>
      <c r="B29" s="185" t="s">
        <v>87</v>
      </c>
      <c r="C29" s="174" t="s">
        <v>52</v>
      </c>
      <c r="D29" s="182">
        <v>486.6</v>
      </c>
      <c r="E29" s="174"/>
      <c r="F29" s="182"/>
      <c r="G29" s="182">
        <v>486.6</v>
      </c>
    </row>
    <row r="30" spans="1:7" ht="25.5">
      <c r="A30" s="179">
        <v>180109</v>
      </c>
      <c r="B30" s="185" t="s">
        <v>867</v>
      </c>
      <c r="C30" s="174" t="s">
        <v>905</v>
      </c>
      <c r="D30" s="182">
        <v>571.7</v>
      </c>
      <c r="E30" s="174"/>
      <c r="F30" s="182"/>
      <c r="G30" s="182">
        <v>571.7</v>
      </c>
    </row>
    <row r="31" spans="1:7" s="77" customFormat="1" ht="25.5">
      <c r="A31" s="204">
        <v>48</v>
      </c>
      <c r="B31" s="189" t="s">
        <v>383</v>
      </c>
      <c r="C31" s="185"/>
      <c r="D31" s="186">
        <v>20</v>
      </c>
      <c r="E31" s="195"/>
      <c r="F31" s="186">
        <v>0</v>
      </c>
      <c r="G31" s="186">
        <v>20</v>
      </c>
    </row>
    <row r="32" spans="1:7" s="77" customFormat="1" ht="25.5">
      <c r="A32" s="205" t="s">
        <v>398</v>
      </c>
      <c r="B32" s="185" t="s">
        <v>763</v>
      </c>
      <c r="C32" s="194" t="s">
        <v>269</v>
      </c>
      <c r="D32" s="182">
        <v>20</v>
      </c>
      <c r="E32" s="194"/>
      <c r="F32" s="182"/>
      <c r="G32" s="182">
        <v>20</v>
      </c>
    </row>
    <row r="33" spans="1:7" ht="25.5">
      <c r="A33" s="168" t="s">
        <v>418</v>
      </c>
      <c r="B33" s="189" t="s">
        <v>451</v>
      </c>
      <c r="C33" s="170"/>
      <c r="D33" s="186">
        <v>0</v>
      </c>
      <c r="E33" s="197"/>
      <c r="F33" s="186">
        <v>17274.918</v>
      </c>
      <c r="G33" s="186">
        <v>17274.918</v>
      </c>
    </row>
    <row r="34" spans="1:7" ht="38.25">
      <c r="A34" s="176">
        <v>150101</v>
      </c>
      <c r="B34" s="177" t="s">
        <v>56</v>
      </c>
      <c r="C34" s="261"/>
      <c r="D34" s="262"/>
      <c r="E34" s="177" t="s">
        <v>368</v>
      </c>
      <c r="F34" s="182">
        <v>15570.894</v>
      </c>
      <c r="G34" s="182">
        <v>15570.894</v>
      </c>
    </row>
    <row r="35" spans="1:7" s="5" customFormat="1" ht="38.25">
      <c r="A35" s="173" t="s">
        <v>61</v>
      </c>
      <c r="B35" s="185" t="s">
        <v>62</v>
      </c>
      <c r="C35" s="185"/>
      <c r="D35" s="175"/>
      <c r="E35" s="174" t="s">
        <v>139</v>
      </c>
      <c r="F35" s="175">
        <v>1704.024</v>
      </c>
      <c r="G35" s="182">
        <v>1704.024</v>
      </c>
    </row>
    <row r="36" spans="1:7" ht="25.5">
      <c r="A36" s="168" t="s">
        <v>14</v>
      </c>
      <c r="B36" s="198" t="s">
        <v>330</v>
      </c>
      <c r="C36" s="170"/>
      <c r="D36" s="186">
        <v>0</v>
      </c>
      <c r="E36" s="192"/>
      <c r="F36" s="186">
        <v>4833.028</v>
      </c>
      <c r="G36" s="186">
        <v>4833.028</v>
      </c>
    </row>
    <row r="37" spans="1:7" ht="25.5">
      <c r="A37" s="179">
        <v>150101</v>
      </c>
      <c r="B37" s="185" t="s">
        <v>331</v>
      </c>
      <c r="C37" s="187"/>
      <c r="D37" s="182"/>
      <c r="E37" s="177" t="s">
        <v>575</v>
      </c>
      <c r="F37" s="182">
        <v>4833.028</v>
      </c>
      <c r="G37" s="182">
        <v>4833.028</v>
      </c>
    </row>
    <row r="38" spans="1:7" ht="15.75">
      <c r="A38" s="168" t="s">
        <v>681</v>
      </c>
      <c r="B38" s="189" t="s">
        <v>775</v>
      </c>
      <c r="C38" s="187"/>
      <c r="D38" s="186">
        <v>513.137</v>
      </c>
      <c r="E38" s="192"/>
      <c r="F38" s="186">
        <v>0</v>
      </c>
      <c r="G38" s="186">
        <v>513.137</v>
      </c>
    </row>
    <row r="39" spans="1:7" ht="25.5">
      <c r="A39" s="179">
        <v>180404</v>
      </c>
      <c r="B39" s="185" t="s">
        <v>654</v>
      </c>
      <c r="C39" s="174" t="s">
        <v>755</v>
      </c>
      <c r="D39" s="182">
        <v>513.137</v>
      </c>
      <c r="E39" s="174"/>
      <c r="F39" s="182"/>
      <c r="G39" s="182">
        <v>513.137</v>
      </c>
    </row>
    <row r="40" spans="1:7" ht="15.75">
      <c r="A40" s="168" t="s">
        <v>610</v>
      </c>
      <c r="B40" s="189" t="s">
        <v>623</v>
      </c>
      <c r="C40" s="187"/>
      <c r="D40" s="186">
        <v>15432.19</v>
      </c>
      <c r="E40" s="192"/>
      <c r="F40" s="186">
        <v>0</v>
      </c>
      <c r="G40" s="186">
        <v>15432.19</v>
      </c>
    </row>
    <row r="41" spans="1:7" ht="38.25">
      <c r="A41" s="173" t="s">
        <v>31</v>
      </c>
      <c r="B41" s="185" t="s">
        <v>764</v>
      </c>
      <c r="C41" s="174" t="s">
        <v>137</v>
      </c>
      <c r="D41" s="182">
        <v>2115.2219999999998</v>
      </c>
      <c r="E41" s="193"/>
      <c r="F41" s="182"/>
      <c r="G41" s="182">
        <v>2115.2219999999998</v>
      </c>
    </row>
    <row r="42" spans="1:7" ht="25.5">
      <c r="A42" s="641">
        <v>250380</v>
      </c>
      <c r="B42" s="631" t="s">
        <v>382</v>
      </c>
      <c r="C42" s="174" t="s">
        <v>137</v>
      </c>
      <c r="D42" s="182">
        <v>6463.4580000000005</v>
      </c>
      <c r="E42" s="192"/>
      <c r="F42" s="186"/>
      <c r="G42" s="182">
        <v>6463.4580000000005</v>
      </c>
    </row>
    <row r="43" spans="1:7" ht="25.5">
      <c r="A43" s="641"/>
      <c r="B43" s="631"/>
      <c r="C43" s="174" t="s">
        <v>138</v>
      </c>
      <c r="D43" s="182">
        <v>49.99</v>
      </c>
      <c r="E43" s="192"/>
      <c r="F43" s="186"/>
      <c r="G43" s="182">
        <v>49.99</v>
      </c>
    </row>
    <row r="44" spans="1:7" ht="25.5">
      <c r="A44" s="641"/>
      <c r="B44" s="631"/>
      <c r="C44" s="174" t="s">
        <v>447</v>
      </c>
      <c r="D44" s="182">
        <v>1495</v>
      </c>
      <c r="E44" s="192"/>
      <c r="F44" s="186"/>
      <c r="G44" s="182">
        <v>1495</v>
      </c>
    </row>
    <row r="45" spans="1:7" ht="25.5">
      <c r="A45" s="641"/>
      <c r="B45" s="631"/>
      <c r="C45" s="174" t="s">
        <v>448</v>
      </c>
      <c r="D45" s="182">
        <v>58.52</v>
      </c>
      <c r="E45" s="192"/>
      <c r="F45" s="186"/>
      <c r="G45" s="182">
        <v>58.52</v>
      </c>
    </row>
    <row r="46" spans="1:7" ht="38.25">
      <c r="A46" s="641"/>
      <c r="B46" s="631"/>
      <c r="C46" s="174" t="s">
        <v>532</v>
      </c>
      <c r="D46" s="182">
        <v>5250</v>
      </c>
      <c r="E46" s="174"/>
      <c r="F46" s="182"/>
      <c r="G46" s="182">
        <v>5250</v>
      </c>
    </row>
    <row r="47" spans="1:8" s="167" customFormat="1" ht="15.75">
      <c r="A47" s="613" t="s">
        <v>662</v>
      </c>
      <c r="B47" s="613"/>
      <c r="C47" s="165"/>
      <c r="D47" s="199">
        <v>17742.127</v>
      </c>
      <c r="E47" s="199"/>
      <c r="F47" s="199">
        <v>32325.646</v>
      </c>
      <c r="G47" s="199">
        <v>50067.772999999994</v>
      </c>
      <c r="H47" s="416"/>
    </row>
    <row r="48" spans="1:7" s="268" customFormat="1" ht="14.25">
      <c r="A48" s="642" t="s">
        <v>413</v>
      </c>
      <c r="B48" s="642"/>
      <c r="C48" s="642"/>
      <c r="D48" s="642"/>
      <c r="E48" s="642"/>
      <c r="F48" s="642"/>
      <c r="G48" s="642"/>
    </row>
    <row r="49" spans="1:7" s="11" customFormat="1" ht="12.75">
      <c r="A49" s="168" t="s">
        <v>384</v>
      </c>
      <c r="B49" s="169" t="s">
        <v>600</v>
      </c>
      <c r="C49" s="170"/>
      <c r="D49" s="171">
        <v>11342.8</v>
      </c>
      <c r="E49" s="171"/>
      <c r="F49" s="171">
        <v>21520.362999999998</v>
      </c>
      <c r="G49" s="171">
        <v>32863.163</v>
      </c>
    </row>
    <row r="50" spans="1:7" s="11" customFormat="1" ht="25.5">
      <c r="A50" s="417" t="s">
        <v>359</v>
      </c>
      <c r="B50" s="174" t="s">
        <v>675</v>
      </c>
      <c r="C50" s="418" t="s">
        <v>615</v>
      </c>
      <c r="D50" s="175">
        <v>162</v>
      </c>
      <c r="E50" s="171"/>
      <c r="F50" s="171"/>
      <c r="G50" s="182">
        <v>162</v>
      </c>
    </row>
    <row r="51" spans="1:7" s="11" customFormat="1" ht="38.25">
      <c r="A51" s="649" t="s">
        <v>357</v>
      </c>
      <c r="B51" s="616" t="s">
        <v>71</v>
      </c>
      <c r="C51" s="418" t="s">
        <v>479</v>
      </c>
      <c r="D51" s="175">
        <v>2736</v>
      </c>
      <c r="E51" s="171"/>
      <c r="F51" s="171"/>
      <c r="G51" s="182">
        <v>2736</v>
      </c>
    </row>
    <row r="52" spans="1:7" s="11" customFormat="1" ht="25.5" hidden="1">
      <c r="A52" s="650"/>
      <c r="B52" s="617"/>
      <c r="C52" s="418" t="s">
        <v>731</v>
      </c>
      <c r="D52" s="175"/>
      <c r="E52" s="171"/>
      <c r="F52" s="171"/>
      <c r="G52" s="182">
        <v>0</v>
      </c>
    </row>
    <row r="53" spans="1:7" s="11" customFormat="1" ht="38.25">
      <c r="A53" s="417" t="s">
        <v>339</v>
      </c>
      <c r="B53" s="174" t="s">
        <v>85</v>
      </c>
      <c r="C53" s="174" t="s">
        <v>271</v>
      </c>
      <c r="D53" s="175">
        <v>100</v>
      </c>
      <c r="E53" s="171"/>
      <c r="F53" s="171"/>
      <c r="G53" s="182">
        <v>100</v>
      </c>
    </row>
    <row r="54" spans="1:7" s="11" customFormat="1" ht="38.25">
      <c r="A54" s="173" t="s">
        <v>61</v>
      </c>
      <c r="B54" s="174" t="s">
        <v>62</v>
      </c>
      <c r="C54" s="418" t="s">
        <v>261</v>
      </c>
      <c r="D54" s="175">
        <v>1025.2</v>
      </c>
      <c r="E54" s="171"/>
      <c r="F54" s="171"/>
      <c r="G54" s="182">
        <v>1025.2</v>
      </c>
    </row>
    <row r="55" spans="1:7" s="167" customFormat="1" ht="25.5">
      <c r="A55" s="173" t="s">
        <v>438</v>
      </c>
      <c r="B55" s="174" t="s">
        <v>664</v>
      </c>
      <c r="C55" s="181"/>
      <c r="D55" s="178"/>
      <c r="E55" s="181" t="s">
        <v>702</v>
      </c>
      <c r="F55" s="178">
        <v>18840.362999999998</v>
      </c>
      <c r="G55" s="182">
        <v>18840.362999999998</v>
      </c>
    </row>
    <row r="56" spans="1:7" s="167" customFormat="1" ht="25.5">
      <c r="A56" s="205" t="s">
        <v>272</v>
      </c>
      <c r="B56" s="47" t="s">
        <v>273</v>
      </c>
      <c r="C56" s="174" t="s">
        <v>267</v>
      </c>
      <c r="D56" s="178">
        <v>194.1</v>
      </c>
      <c r="E56" s="181"/>
      <c r="F56" s="178"/>
      <c r="G56" s="182">
        <v>194.1</v>
      </c>
    </row>
    <row r="57" spans="1:7" s="167" customFormat="1" ht="25.5">
      <c r="A57" s="641">
        <v>171000</v>
      </c>
      <c r="B57" s="646" t="s">
        <v>665</v>
      </c>
      <c r="C57" s="181" t="s">
        <v>762</v>
      </c>
      <c r="D57" s="178">
        <v>3700</v>
      </c>
      <c r="E57" s="181"/>
      <c r="F57" s="178"/>
      <c r="G57" s="182">
        <v>3700</v>
      </c>
    </row>
    <row r="58" spans="1:7" s="167" customFormat="1" ht="25.5">
      <c r="A58" s="641"/>
      <c r="B58" s="647"/>
      <c r="C58" s="174" t="s">
        <v>267</v>
      </c>
      <c r="D58" s="178">
        <v>527.6</v>
      </c>
      <c r="E58" s="181"/>
      <c r="F58" s="178"/>
      <c r="G58" s="182">
        <v>527.6</v>
      </c>
    </row>
    <row r="59" spans="1:7" s="167" customFormat="1" ht="25.5">
      <c r="A59" s="179">
        <v>180109</v>
      </c>
      <c r="B59" s="180" t="s">
        <v>867</v>
      </c>
      <c r="C59" s="174" t="s">
        <v>374</v>
      </c>
      <c r="D59" s="178">
        <v>63</v>
      </c>
      <c r="E59" s="181"/>
      <c r="F59" s="178"/>
      <c r="G59" s="182">
        <v>63</v>
      </c>
    </row>
    <row r="60" spans="1:7" s="167" customFormat="1" ht="25.5">
      <c r="A60" s="179">
        <v>180404</v>
      </c>
      <c r="B60" s="180" t="s">
        <v>57</v>
      </c>
      <c r="C60" s="181" t="s">
        <v>266</v>
      </c>
      <c r="D60" s="178">
        <v>800</v>
      </c>
      <c r="E60" s="181"/>
      <c r="F60" s="178"/>
      <c r="G60" s="182">
        <v>800</v>
      </c>
    </row>
    <row r="61" spans="1:7" s="167" customFormat="1" ht="38.25" customHeight="1">
      <c r="A61" s="622">
        <v>180409</v>
      </c>
      <c r="B61" s="646" t="s">
        <v>808</v>
      </c>
      <c r="C61" s="632"/>
      <c r="D61" s="635"/>
      <c r="E61" s="181" t="s">
        <v>100</v>
      </c>
      <c r="F61" s="178">
        <v>2680</v>
      </c>
      <c r="G61" s="182">
        <v>2680</v>
      </c>
    </row>
    <row r="62" spans="1:7" s="167" customFormat="1" ht="15.75">
      <c r="A62" s="640"/>
      <c r="B62" s="648"/>
      <c r="C62" s="633"/>
      <c r="D62" s="636"/>
      <c r="E62" s="177" t="s">
        <v>101</v>
      </c>
      <c r="F62" s="178">
        <v>540</v>
      </c>
      <c r="G62" s="182">
        <v>540</v>
      </c>
    </row>
    <row r="63" spans="1:7" s="167" customFormat="1" ht="15.75">
      <c r="A63" s="623"/>
      <c r="B63" s="647"/>
      <c r="C63" s="634"/>
      <c r="D63" s="637"/>
      <c r="E63" s="177" t="s">
        <v>97</v>
      </c>
      <c r="F63" s="178">
        <v>2140</v>
      </c>
      <c r="G63" s="182">
        <v>2140</v>
      </c>
    </row>
    <row r="64" spans="1:7" s="5" customFormat="1" ht="25.5">
      <c r="A64" s="173" t="s">
        <v>991</v>
      </c>
      <c r="B64" s="174" t="s">
        <v>992</v>
      </c>
      <c r="C64" s="174" t="s">
        <v>267</v>
      </c>
      <c r="D64" s="175">
        <v>814.3</v>
      </c>
      <c r="E64" s="174"/>
      <c r="F64" s="175"/>
      <c r="G64" s="182">
        <v>814.3</v>
      </c>
    </row>
    <row r="65" spans="1:7" s="5" customFormat="1" ht="38.25">
      <c r="A65" s="614" t="s">
        <v>121</v>
      </c>
      <c r="B65" s="616" t="s">
        <v>329</v>
      </c>
      <c r="C65" s="174" t="s">
        <v>729</v>
      </c>
      <c r="D65" s="175">
        <v>125.8</v>
      </c>
      <c r="E65" s="174"/>
      <c r="F65" s="175"/>
      <c r="G65" s="182">
        <v>125.8</v>
      </c>
    </row>
    <row r="66" spans="1:7" s="5" customFormat="1" ht="25.5">
      <c r="A66" s="615"/>
      <c r="B66" s="617"/>
      <c r="C66" s="23" t="s">
        <v>634</v>
      </c>
      <c r="D66" s="175">
        <v>99</v>
      </c>
      <c r="E66" s="174"/>
      <c r="F66" s="175"/>
      <c r="G66" s="182">
        <v>99</v>
      </c>
    </row>
    <row r="67" spans="1:7" s="5" customFormat="1" ht="76.5">
      <c r="A67" s="614" t="s">
        <v>342</v>
      </c>
      <c r="B67" s="616" t="s">
        <v>619</v>
      </c>
      <c r="C67" s="418" t="s">
        <v>262</v>
      </c>
      <c r="D67" s="175">
        <v>324.8</v>
      </c>
      <c r="E67" s="174"/>
      <c r="F67" s="175"/>
      <c r="G67" s="182">
        <v>324.8</v>
      </c>
    </row>
    <row r="68" spans="1:7" s="5" customFormat="1" ht="63.75">
      <c r="A68" s="618"/>
      <c r="B68" s="630"/>
      <c r="C68" s="174" t="s">
        <v>756</v>
      </c>
      <c r="D68" s="175">
        <v>511</v>
      </c>
      <c r="E68" s="174"/>
      <c r="F68" s="175"/>
      <c r="G68" s="182">
        <v>511</v>
      </c>
    </row>
    <row r="69" spans="1:7" s="5" customFormat="1" ht="25.5">
      <c r="A69" s="618"/>
      <c r="B69" s="630"/>
      <c r="C69" s="174" t="s">
        <v>830</v>
      </c>
      <c r="D69" s="175">
        <v>160</v>
      </c>
      <c r="E69" s="174"/>
      <c r="F69" s="175"/>
      <c r="G69" s="182">
        <v>160</v>
      </c>
    </row>
    <row r="70" spans="1:7" s="5" customFormat="1" ht="38.25" hidden="1">
      <c r="A70" s="615"/>
      <c r="B70" s="617"/>
      <c r="C70" s="174" t="s">
        <v>506</v>
      </c>
      <c r="D70" s="175"/>
      <c r="E70" s="174"/>
      <c r="F70" s="175"/>
      <c r="G70" s="182">
        <v>0</v>
      </c>
    </row>
    <row r="71" spans="1:7" s="5" customFormat="1" ht="12.75">
      <c r="A71" s="168" t="s">
        <v>627</v>
      </c>
      <c r="B71" s="48" t="s">
        <v>626</v>
      </c>
      <c r="C71" s="174"/>
      <c r="D71" s="171">
        <v>556.6</v>
      </c>
      <c r="E71" s="174"/>
      <c r="F71" s="171">
        <v>143.4</v>
      </c>
      <c r="G71" s="186">
        <v>700</v>
      </c>
    </row>
    <row r="72" spans="1:7" s="5" customFormat="1" ht="38.25">
      <c r="A72" s="334" t="s">
        <v>280</v>
      </c>
      <c r="B72" s="125" t="s">
        <v>783</v>
      </c>
      <c r="C72" s="174" t="s">
        <v>0</v>
      </c>
      <c r="D72" s="175">
        <v>556.6</v>
      </c>
      <c r="E72" s="174" t="s">
        <v>0</v>
      </c>
      <c r="F72" s="175">
        <v>143.4</v>
      </c>
      <c r="G72" s="182">
        <v>700</v>
      </c>
    </row>
    <row r="73" spans="1:7" s="266" customFormat="1" ht="38.25">
      <c r="A73" s="168" t="s">
        <v>682</v>
      </c>
      <c r="B73" s="169" t="s">
        <v>400</v>
      </c>
      <c r="C73" s="169"/>
      <c r="D73" s="171">
        <v>5420</v>
      </c>
      <c r="E73" s="169"/>
      <c r="F73" s="171">
        <v>1380</v>
      </c>
      <c r="G73" s="186">
        <v>6800</v>
      </c>
    </row>
    <row r="74" spans="1:7" s="266" customFormat="1" ht="30" customHeight="1">
      <c r="A74" s="614" t="s">
        <v>341</v>
      </c>
      <c r="B74" s="652" t="s">
        <v>867</v>
      </c>
      <c r="C74" s="174" t="s">
        <v>64</v>
      </c>
      <c r="D74" s="175">
        <v>4970</v>
      </c>
      <c r="E74" s="169"/>
      <c r="F74" s="171"/>
      <c r="G74" s="182">
        <v>4970</v>
      </c>
    </row>
    <row r="75" spans="1:7" s="266" customFormat="1" ht="25.5">
      <c r="A75" s="618"/>
      <c r="B75" s="653"/>
      <c r="C75" s="174" t="s">
        <v>5</v>
      </c>
      <c r="D75" s="175">
        <v>150</v>
      </c>
      <c r="E75" s="169"/>
      <c r="F75" s="171"/>
      <c r="G75" s="182">
        <v>150</v>
      </c>
    </row>
    <row r="76" spans="1:7" s="5" customFormat="1" ht="51">
      <c r="A76" s="173" t="s">
        <v>541</v>
      </c>
      <c r="B76" s="174" t="s">
        <v>809</v>
      </c>
      <c r="C76" s="174"/>
      <c r="D76" s="175"/>
      <c r="E76" s="174" t="s">
        <v>802</v>
      </c>
      <c r="F76" s="175">
        <v>1380</v>
      </c>
      <c r="G76" s="182">
        <v>1380</v>
      </c>
    </row>
    <row r="77" spans="1:7" s="5" customFormat="1" ht="38.25">
      <c r="A77" s="173" t="s">
        <v>342</v>
      </c>
      <c r="B77" s="125" t="s">
        <v>619</v>
      </c>
      <c r="C77" s="174" t="s">
        <v>72</v>
      </c>
      <c r="D77" s="175">
        <v>300</v>
      </c>
      <c r="E77" s="174"/>
      <c r="F77" s="175"/>
      <c r="G77" s="182">
        <v>300</v>
      </c>
    </row>
    <row r="78" spans="1:7" s="266" customFormat="1" ht="12.75">
      <c r="A78" s="168" t="s">
        <v>576</v>
      </c>
      <c r="B78" s="169" t="s">
        <v>620</v>
      </c>
      <c r="C78" s="169"/>
      <c r="D78" s="171">
        <v>4877.7</v>
      </c>
      <c r="E78" s="169"/>
      <c r="F78" s="171"/>
      <c r="G78" s="186">
        <v>4877.7</v>
      </c>
    </row>
    <row r="79" spans="1:7" s="5" customFormat="1" ht="38.25">
      <c r="A79" s="173" t="s">
        <v>354</v>
      </c>
      <c r="B79" s="174" t="s">
        <v>300</v>
      </c>
      <c r="C79" s="174" t="s">
        <v>135</v>
      </c>
      <c r="D79" s="175">
        <v>152</v>
      </c>
      <c r="E79" s="174"/>
      <c r="F79" s="175"/>
      <c r="G79" s="182">
        <v>152</v>
      </c>
    </row>
    <row r="80" spans="1:7" s="5" customFormat="1" ht="25.5">
      <c r="A80" s="173" t="s">
        <v>140</v>
      </c>
      <c r="B80" s="180" t="s">
        <v>141</v>
      </c>
      <c r="C80" s="619" t="s">
        <v>290</v>
      </c>
      <c r="D80" s="624">
        <v>2105.9</v>
      </c>
      <c r="E80" s="627"/>
      <c r="F80" s="624"/>
      <c r="G80" s="643">
        <v>2105.9</v>
      </c>
    </row>
    <row r="81" spans="1:7" s="5" customFormat="1" ht="38.25">
      <c r="A81" s="173" t="s">
        <v>291</v>
      </c>
      <c r="B81" s="180" t="s">
        <v>292</v>
      </c>
      <c r="C81" s="621"/>
      <c r="D81" s="626"/>
      <c r="E81" s="629"/>
      <c r="F81" s="626"/>
      <c r="G81" s="645"/>
    </row>
    <row r="82" spans="1:7" s="5" customFormat="1" ht="38.25">
      <c r="A82" s="614" t="s">
        <v>293</v>
      </c>
      <c r="B82" s="619" t="s">
        <v>281</v>
      </c>
      <c r="C82" s="174" t="s">
        <v>282</v>
      </c>
      <c r="D82" s="175">
        <v>356.2</v>
      </c>
      <c r="E82" s="174"/>
      <c r="F82" s="175"/>
      <c r="G82" s="182">
        <v>356.2</v>
      </c>
    </row>
    <row r="83" spans="1:7" s="5" customFormat="1" ht="25.5">
      <c r="A83" s="615"/>
      <c r="B83" s="621"/>
      <c r="C83" s="174" t="s">
        <v>283</v>
      </c>
      <c r="D83" s="175">
        <v>648.5</v>
      </c>
      <c r="E83" s="174"/>
      <c r="F83" s="175"/>
      <c r="G83" s="182">
        <v>648.5</v>
      </c>
    </row>
    <row r="84" spans="1:7" s="5" customFormat="1" ht="25.5">
      <c r="A84" s="173" t="s">
        <v>284</v>
      </c>
      <c r="B84" s="185" t="s">
        <v>981</v>
      </c>
      <c r="C84" s="185" t="s">
        <v>406</v>
      </c>
      <c r="D84" s="175">
        <v>707.3</v>
      </c>
      <c r="E84" s="174"/>
      <c r="F84" s="175"/>
      <c r="G84" s="182">
        <v>707.3</v>
      </c>
    </row>
    <row r="85" spans="1:7" s="5" customFormat="1" ht="25.5">
      <c r="A85" s="173" t="s">
        <v>284</v>
      </c>
      <c r="B85" s="185" t="s">
        <v>981</v>
      </c>
      <c r="C85" s="619" t="s">
        <v>474</v>
      </c>
      <c r="D85" s="624">
        <v>505.4</v>
      </c>
      <c r="E85" s="627"/>
      <c r="F85" s="624"/>
      <c r="G85" s="643">
        <v>505.4</v>
      </c>
    </row>
    <row r="86" spans="1:7" s="5" customFormat="1" ht="12.75">
      <c r="A86" s="173" t="s">
        <v>475</v>
      </c>
      <c r="B86" s="185" t="s">
        <v>476</v>
      </c>
      <c r="C86" s="620"/>
      <c r="D86" s="625"/>
      <c r="E86" s="628"/>
      <c r="F86" s="625"/>
      <c r="G86" s="644"/>
    </row>
    <row r="87" spans="1:7" s="5" customFormat="1" ht="12.75">
      <c r="A87" s="173" t="s">
        <v>349</v>
      </c>
      <c r="B87" s="185" t="s">
        <v>477</v>
      </c>
      <c r="C87" s="620"/>
      <c r="D87" s="625"/>
      <c r="E87" s="628"/>
      <c r="F87" s="625"/>
      <c r="G87" s="644"/>
    </row>
    <row r="88" spans="1:7" s="5" customFormat="1" ht="12.75">
      <c r="A88" s="173" t="s">
        <v>359</v>
      </c>
      <c r="B88" s="185" t="s">
        <v>478</v>
      </c>
      <c r="C88" s="621"/>
      <c r="D88" s="626"/>
      <c r="E88" s="629"/>
      <c r="F88" s="626"/>
      <c r="G88" s="645"/>
    </row>
    <row r="89" spans="1:7" s="5" customFormat="1" ht="38.25">
      <c r="A89" s="173" t="s">
        <v>172</v>
      </c>
      <c r="B89" s="185" t="s">
        <v>173</v>
      </c>
      <c r="C89" s="174" t="s">
        <v>294</v>
      </c>
      <c r="D89" s="410">
        <v>300</v>
      </c>
      <c r="E89" s="411"/>
      <c r="F89" s="410"/>
      <c r="G89" s="412">
        <v>300</v>
      </c>
    </row>
    <row r="90" spans="1:7" s="5" customFormat="1" ht="51">
      <c r="A90" s="276">
        <v>250344</v>
      </c>
      <c r="B90" s="185" t="s">
        <v>329</v>
      </c>
      <c r="C90" s="174" t="s">
        <v>420</v>
      </c>
      <c r="D90" s="175">
        <v>102.4</v>
      </c>
      <c r="E90" s="174"/>
      <c r="F90" s="175"/>
      <c r="G90" s="182">
        <v>102.4</v>
      </c>
    </row>
    <row r="91" spans="1:7" s="266" customFormat="1" ht="12.75">
      <c r="A91" s="168" t="s">
        <v>133</v>
      </c>
      <c r="B91" s="169" t="s">
        <v>325</v>
      </c>
      <c r="C91" s="169"/>
      <c r="D91" s="171">
        <v>2492.8</v>
      </c>
      <c r="E91" s="169"/>
      <c r="F91" s="171">
        <v>526.3</v>
      </c>
      <c r="G91" s="186">
        <v>3019.1</v>
      </c>
    </row>
    <row r="92" spans="1:7" s="5" customFormat="1" ht="38.25">
      <c r="A92" s="614" t="s">
        <v>355</v>
      </c>
      <c r="B92" s="616" t="s">
        <v>134</v>
      </c>
      <c r="C92" s="174" t="s">
        <v>135</v>
      </c>
      <c r="D92" s="175">
        <v>311</v>
      </c>
      <c r="E92" s="174"/>
      <c r="F92" s="175"/>
      <c r="G92" s="182">
        <v>311</v>
      </c>
    </row>
    <row r="93" spans="1:7" s="5" customFormat="1" ht="25.5">
      <c r="A93" s="615"/>
      <c r="B93" s="617"/>
      <c r="C93" s="174" t="s">
        <v>277</v>
      </c>
      <c r="D93" s="175">
        <v>162</v>
      </c>
      <c r="E93" s="174" t="s">
        <v>277</v>
      </c>
      <c r="F93" s="175">
        <v>526.3</v>
      </c>
      <c r="G93" s="182">
        <v>688.3</v>
      </c>
    </row>
    <row r="94" spans="1:7" s="167" customFormat="1" ht="76.5">
      <c r="A94" s="173" t="s">
        <v>535</v>
      </c>
      <c r="B94" s="174" t="s">
        <v>536</v>
      </c>
      <c r="C94" s="185" t="s">
        <v>553</v>
      </c>
      <c r="D94" s="175">
        <v>28.8</v>
      </c>
      <c r="E94" s="419"/>
      <c r="F94" s="419"/>
      <c r="G94" s="175">
        <v>28.8</v>
      </c>
    </row>
    <row r="95" spans="1:7" s="167" customFormat="1" ht="76.5">
      <c r="A95" s="173" t="s">
        <v>554</v>
      </c>
      <c r="B95" s="174" t="s">
        <v>555</v>
      </c>
      <c r="C95" s="174" t="s">
        <v>834</v>
      </c>
      <c r="D95" s="175">
        <v>1491</v>
      </c>
      <c r="E95" s="419"/>
      <c r="F95" s="419"/>
      <c r="G95" s="175">
        <v>1491</v>
      </c>
    </row>
    <row r="96" spans="1:7" s="167" customFormat="1" ht="38.25">
      <c r="A96" s="173" t="s">
        <v>121</v>
      </c>
      <c r="B96" s="174" t="s">
        <v>329</v>
      </c>
      <c r="C96" s="174" t="s">
        <v>225</v>
      </c>
      <c r="D96" s="175">
        <v>500</v>
      </c>
      <c r="E96" s="419"/>
      <c r="F96" s="419"/>
      <c r="G96" s="175">
        <v>500</v>
      </c>
    </row>
    <row r="97" spans="1:7" s="266" customFormat="1" ht="25.5">
      <c r="A97" s="168" t="s">
        <v>136</v>
      </c>
      <c r="B97" s="169" t="s">
        <v>259</v>
      </c>
      <c r="C97" s="169"/>
      <c r="D97" s="171">
        <v>9522.8</v>
      </c>
      <c r="E97" s="169"/>
      <c r="F97" s="171">
        <v>0</v>
      </c>
      <c r="G97" s="186">
        <v>9522.8</v>
      </c>
    </row>
    <row r="98" spans="1:7" s="5" customFormat="1" ht="38.25">
      <c r="A98" s="614" t="s">
        <v>356</v>
      </c>
      <c r="B98" s="616" t="s">
        <v>324</v>
      </c>
      <c r="C98" s="174" t="s">
        <v>135</v>
      </c>
      <c r="D98" s="175">
        <v>65</v>
      </c>
      <c r="E98" s="174"/>
      <c r="F98" s="175"/>
      <c r="G98" s="182">
        <v>65</v>
      </c>
    </row>
    <row r="99" spans="1:7" s="5" customFormat="1" ht="51">
      <c r="A99" s="618"/>
      <c r="B99" s="630"/>
      <c r="C99" s="174" t="s">
        <v>923</v>
      </c>
      <c r="D99" s="175">
        <v>1111</v>
      </c>
      <c r="E99" s="174"/>
      <c r="F99" s="175"/>
      <c r="G99" s="182">
        <v>1111</v>
      </c>
    </row>
    <row r="100" spans="1:7" s="5" customFormat="1" ht="38.25">
      <c r="A100" s="618"/>
      <c r="B100" s="630"/>
      <c r="C100" s="174" t="s">
        <v>757</v>
      </c>
      <c r="D100" s="175">
        <v>1952.8</v>
      </c>
      <c r="E100" s="174"/>
      <c r="F100" s="175"/>
      <c r="G100" s="182">
        <v>1952.8</v>
      </c>
    </row>
    <row r="101" spans="1:7" s="5" customFormat="1" ht="38.25">
      <c r="A101" s="618"/>
      <c r="B101" s="630"/>
      <c r="C101" s="174" t="s">
        <v>924</v>
      </c>
      <c r="D101" s="175">
        <v>3600</v>
      </c>
      <c r="E101" s="174"/>
      <c r="F101" s="175"/>
      <c r="G101" s="182">
        <v>3600</v>
      </c>
    </row>
    <row r="102" spans="1:7" s="5" customFormat="1" ht="38.25">
      <c r="A102" s="618"/>
      <c r="B102" s="630"/>
      <c r="C102" s="174" t="s">
        <v>818</v>
      </c>
      <c r="D102" s="175">
        <v>2193</v>
      </c>
      <c r="E102" s="174"/>
      <c r="F102" s="175"/>
      <c r="G102" s="182">
        <v>2193</v>
      </c>
    </row>
    <row r="103" spans="1:7" s="5" customFormat="1" ht="38.25">
      <c r="A103" s="615"/>
      <c r="B103" s="617"/>
      <c r="C103" s="174" t="s">
        <v>822</v>
      </c>
      <c r="D103" s="175">
        <v>601</v>
      </c>
      <c r="E103" s="174"/>
      <c r="F103" s="175"/>
      <c r="G103" s="182">
        <v>601</v>
      </c>
    </row>
    <row r="104" spans="1:7" s="266" customFormat="1" ht="12.75">
      <c r="A104" s="168" t="s">
        <v>578</v>
      </c>
      <c r="B104" s="169" t="s">
        <v>550</v>
      </c>
      <c r="C104" s="169"/>
      <c r="D104" s="171">
        <v>14417.5</v>
      </c>
      <c r="E104" s="169"/>
      <c r="F104" s="171">
        <v>348.4</v>
      </c>
      <c r="G104" s="186">
        <v>14765.9</v>
      </c>
    </row>
    <row r="105" spans="1:7" s="5" customFormat="1" ht="38.25">
      <c r="A105" s="173" t="s">
        <v>778</v>
      </c>
      <c r="B105" s="174" t="s">
        <v>779</v>
      </c>
      <c r="C105" s="174" t="s">
        <v>135</v>
      </c>
      <c r="D105" s="175">
        <v>10</v>
      </c>
      <c r="E105" s="174"/>
      <c r="F105" s="175"/>
      <c r="G105" s="182">
        <v>10</v>
      </c>
    </row>
    <row r="106" spans="1:7" s="5" customFormat="1" ht="38.25">
      <c r="A106" s="173" t="s">
        <v>116</v>
      </c>
      <c r="B106" s="185" t="s">
        <v>257</v>
      </c>
      <c r="C106" s="277" t="s">
        <v>732</v>
      </c>
      <c r="D106" s="175">
        <v>1331.8</v>
      </c>
      <c r="E106" s="174"/>
      <c r="F106" s="175"/>
      <c r="G106" s="182">
        <v>1331.8</v>
      </c>
    </row>
    <row r="107" spans="1:7" s="5" customFormat="1" ht="38.25">
      <c r="A107" s="173" t="s">
        <v>117</v>
      </c>
      <c r="B107" s="185" t="s">
        <v>619</v>
      </c>
      <c r="C107" s="277" t="s">
        <v>526</v>
      </c>
      <c r="D107" s="175">
        <v>4060.7</v>
      </c>
      <c r="E107" s="277" t="s">
        <v>526</v>
      </c>
      <c r="F107" s="175">
        <v>148.4</v>
      </c>
      <c r="G107" s="182">
        <v>4209.1</v>
      </c>
    </row>
    <row r="108" spans="1:7" s="5" customFormat="1" ht="25.5">
      <c r="A108" s="614" t="s">
        <v>338</v>
      </c>
      <c r="B108" s="619" t="s">
        <v>527</v>
      </c>
      <c r="C108" s="277" t="s">
        <v>685</v>
      </c>
      <c r="D108" s="175">
        <v>9015</v>
      </c>
      <c r="E108" s="277" t="s">
        <v>685</v>
      </c>
      <c r="F108" s="175">
        <v>200</v>
      </c>
      <c r="G108" s="182">
        <v>9215</v>
      </c>
    </row>
    <row r="109" spans="1:7" s="5" customFormat="1" ht="38.25">
      <c r="A109" s="618"/>
      <c r="B109" s="620"/>
      <c r="C109" s="277" t="s">
        <v>369</v>
      </c>
      <c r="D109" s="175">
        <v>4450</v>
      </c>
      <c r="E109" s="277" t="s">
        <v>803</v>
      </c>
      <c r="F109" s="175">
        <v>200</v>
      </c>
      <c r="G109" s="182">
        <v>4650</v>
      </c>
    </row>
    <row r="110" spans="1:7" s="5" customFormat="1" ht="25.5">
      <c r="A110" s="618"/>
      <c r="B110" s="620"/>
      <c r="C110" s="277" t="s">
        <v>370</v>
      </c>
      <c r="D110" s="175">
        <v>2200</v>
      </c>
      <c r="E110" s="174"/>
      <c r="F110" s="175"/>
      <c r="G110" s="182">
        <v>2200</v>
      </c>
    </row>
    <row r="111" spans="1:7" s="5" customFormat="1" ht="38.25">
      <c r="A111" s="618"/>
      <c r="B111" s="620"/>
      <c r="C111" s="277" t="s">
        <v>371</v>
      </c>
      <c r="D111" s="175">
        <v>250</v>
      </c>
      <c r="E111" s="174"/>
      <c r="F111" s="175"/>
      <c r="G111" s="182">
        <v>250</v>
      </c>
    </row>
    <row r="112" spans="1:7" s="5" customFormat="1" ht="38.25">
      <c r="A112" s="615"/>
      <c r="B112" s="621"/>
      <c r="C112" s="277" t="s">
        <v>372</v>
      </c>
      <c r="D112" s="175">
        <v>2115</v>
      </c>
      <c r="E112" s="174"/>
      <c r="F112" s="175"/>
      <c r="G112" s="182">
        <v>2115</v>
      </c>
    </row>
    <row r="113" spans="1:7" s="266" customFormat="1" ht="12.75">
      <c r="A113" s="168" t="s">
        <v>47</v>
      </c>
      <c r="B113" s="189" t="s">
        <v>833</v>
      </c>
      <c r="C113" s="169"/>
      <c r="D113" s="171">
        <v>2287.2</v>
      </c>
      <c r="E113" s="169"/>
      <c r="F113" s="171">
        <v>3103.6</v>
      </c>
      <c r="G113" s="171">
        <v>5390.8</v>
      </c>
    </row>
    <row r="114" spans="1:7" s="5" customFormat="1" ht="38.25">
      <c r="A114" s="173" t="s">
        <v>349</v>
      </c>
      <c r="B114" s="174" t="s">
        <v>542</v>
      </c>
      <c r="C114" s="174" t="s">
        <v>135</v>
      </c>
      <c r="D114" s="175">
        <v>75</v>
      </c>
      <c r="E114" s="174"/>
      <c r="F114" s="175"/>
      <c r="G114" s="182">
        <v>75</v>
      </c>
    </row>
    <row r="115" spans="1:7" s="5" customFormat="1" ht="63.75">
      <c r="A115" s="173" t="s">
        <v>531</v>
      </c>
      <c r="B115" s="185" t="s">
        <v>751</v>
      </c>
      <c r="C115" s="619" t="s">
        <v>474</v>
      </c>
      <c r="D115" s="624">
        <v>85</v>
      </c>
      <c r="E115" s="627"/>
      <c r="F115" s="624"/>
      <c r="G115" s="624">
        <v>85</v>
      </c>
    </row>
    <row r="116" spans="1:7" s="5" customFormat="1" ht="25.5">
      <c r="A116" s="173" t="s">
        <v>752</v>
      </c>
      <c r="B116" s="185" t="s">
        <v>211</v>
      </c>
      <c r="C116" s="620"/>
      <c r="D116" s="625"/>
      <c r="E116" s="628"/>
      <c r="F116" s="625"/>
      <c r="G116" s="625"/>
    </row>
    <row r="117" spans="1:7" s="5" customFormat="1" ht="12.75">
      <c r="A117" s="173" t="s">
        <v>349</v>
      </c>
      <c r="B117" s="185" t="s">
        <v>477</v>
      </c>
      <c r="C117" s="621"/>
      <c r="D117" s="626"/>
      <c r="E117" s="629"/>
      <c r="F117" s="626"/>
      <c r="G117" s="626"/>
    </row>
    <row r="118" spans="1:7" s="5" customFormat="1" ht="25.5">
      <c r="A118" s="173" t="s">
        <v>120</v>
      </c>
      <c r="B118" s="47" t="s">
        <v>212</v>
      </c>
      <c r="C118" s="174" t="s">
        <v>213</v>
      </c>
      <c r="D118" s="175">
        <v>313</v>
      </c>
      <c r="E118" s="174"/>
      <c r="F118" s="175"/>
      <c r="G118" s="175">
        <v>313</v>
      </c>
    </row>
    <row r="119" spans="1:7" s="5" customFormat="1" ht="38.25">
      <c r="A119" s="614" t="s">
        <v>347</v>
      </c>
      <c r="B119" s="616" t="s">
        <v>84</v>
      </c>
      <c r="C119" s="174" t="s">
        <v>214</v>
      </c>
      <c r="D119" s="175">
        <v>1774.2</v>
      </c>
      <c r="E119" s="174"/>
      <c r="F119" s="175"/>
      <c r="G119" s="175">
        <v>1774.2</v>
      </c>
    </row>
    <row r="120" spans="1:7" s="5" customFormat="1" ht="38.25">
      <c r="A120" s="615"/>
      <c r="B120" s="617"/>
      <c r="C120" s="174" t="s">
        <v>135</v>
      </c>
      <c r="D120" s="175">
        <v>40</v>
      </c>
      <c r="E120" s="174"/>
      <c r="F120" s="175"/>
      <c r="G120" s="182">
        <v>40</v>
      </c>
    </row>
    <row r="121" spans="1:7" s="5" customFormat="1" ht="25.5">
      <c r="A121" s="173" t="s">
        <v>9</v>
      </c>
      <c r="B121" s="47" t="s">
        <v>10</v>
      </c>
      <c r="C121" s="267"/>
      <c r="D121" s="406"/>
      <c r="E121" s="174" t="s">
        <v>126</v>
      </c>
      <c r="F121" s="175">
        <v>103.6</v>
      </c>
      <c r="G121" s="182">
        <v>103.6</v>
      </c>
    </row>
    <row r="122" spans="1:7" s="5" customFormat="1" ht="38.25">
      <c r="A122" s="173" t="s">
        <v>646</v>
      </c>
      <c r="B122" s="185" t="s">
        <v>331</v>
      </c>
      <c r="C122" s="267"/>
      <c r="D122" s="407"/>
      <c r="E122" s="174" t="s">
        <v>913</v>
      </c>
      <c r="F122" s="175">
        <v>3000</v>
      </c>
      <c r="G122" s="182">
        <v>3000</v>
      </c>
    </row>
    <row r="123" spans="1:7" ht="25.5">
      <c r="A123" s="168" t="s">
        <v>684</v>
      </c>
      <c r="B123" s="189" t="s">
        <v>285</v>
      </c>
      <c r="C123" s="170"/>
      <c r="D123" s="186">
        <v>9888.6</v>
      </c>
      <c r="E123" s="186"/>
      <c r="F123" s="186">
        <v>170</v>
      </c>
      <c r="G123" s="186">
        <v>10058.6</v>
      </c>
    </row>
    <row r="124" spans="1:10" ht="25.5">
      <c r="A124" s="173" t="s">
        <v>426</v>
      </c>
      <c r="B124" s="185" t="s">
        <v>427</v>
      </c>
      <c r="C124" s="174" t="s">
        <v>830</v>
      </c>
      <c r="D124" s="175">
        <v>1320</v>
      </c>
      <c r="E124" s="174" t="s">
        <v>830</v>
      </c>
      <c r="F124" s="182">
        <v>90</v>
      </c>
      <c r="G124" s="182">
        <v>1410</v>
      </c>
      <c r="H124" s="344"/>
      <c r="J124" s="344"/>
    </row>
    <row r="125" spans="1:10" ht="25.5">
      <c r="A125" s="173" t="s">
        <v>902</v>
      </c>
      <c r="B125" s="78" t="s">
        <v>903</v>
      </c>
      <c r="C125" s="174" t="s">
        <v>830</v>
      </c>
      <c r="D125" s="175">
        <v>2417.5</v>
      </c>
      <c r="E125" s="187"/>
      <c r="F125" s="182"/>
      <c r="G125" s="182">
        <v>2417.5</v>
      </c>
      <c r="H125" s="344"/>
      <c r="J125" s="344"/>
    </row>
    <row r="126" spans="1:10" ht="25.5">
      <c r="A126" s="173" t="s">
        <v>348</v>
      </c>
      <c r="B126" s="185" t="s">
        <v>87</v>
      </c>
      <c r="C126" s="174" t="s">
        <v>830</v>
      </c>
      <c r="D126" s="182">
        <v>1747.4</v>
      </c>
      <c r="E126" s="174"/>
      <c r="F126" s="182"/>
      <c r="G126" s="182">
        <v>1747.4</v>
      </c>
      <c r="H126" s="344"/>
      <c r="J126" s="344"/>
    </row>
    <row r="127" spans="1:10" ht="25.5">
      <c r="A127" s="179">
        <v>180109</v>
      </c>
      <c r="B127" s="185" t="s">
        <v>867</v>
      </c>
      <c r="C127" s="174" t="s">
        <v>830</v>
      </c>
      <c r="D127" s="182">
        <v>4220.7</v>
      </c>
      <c r="E127" s="174"/>
      <c r="F127" s="182"/>
      <c r="G127" s="182">
        <v>4220.7</v>
      </c>
      <c r="H127" s="344"/>
      <c r="J127" s="344"/>
    </row>
    <row r="128" spans="1:10" ht="38.25">
      <c r="A128" s="179">
        <v>250344</v>
      </c>
      <c r="B128" s="185" t="s">
        <v>329</v>
      </c>
      <c r="C128" s="174" t="s">
        <v>830</v>
      </c>
      <c r="D128" s="182">
        <v>8</v>
      </c>
      <c r="E128" s="174" t="s">
        <v>830</v>
      </c>
      <c r="F128" s="182">
        <v>80</v>
      </c>
      <c r="G128" s="182">
        <v>88</v>
      </c>
      <c r="H128" s="344"/>
      <c r="J128" s="344"/>
    </row>
    <row r="129" spans="1:10" ht="25.5">
      <c r="A129" s="179">
        <v>250404</v>
      </c>
      <c r="B129" s="185" t="s">
        <v>619</v>
      </c>
      <c r="C129" s="174" t="s">
        <v>830</v>
      </c>
      <c r="D129" s="182">
        <v>175</v>
      </c>
      <c r="E129" s="174"/>
      <c r="F129" s="182"/>
      <c r="G129" s="182">
        <v>175</v>
      </c>
      <c r="H129" s="344"/>
      <c r="J129" s="344"/>
    </row>
    <row r="130" spans="1:7" s="266" customFormat="1" ht="25.5">
      <c r="A130" s="168" t="s">
        <v>577</v>
      </c>
      <c r="B130" s="169" t="s">
        <v>362</v>
      </c>
      <c r="C130" s="169"/>
      <c r="D130" s="171">
        <v>2693.9</v>
      </c>
      <c r="E130" s="169"/>
      <c r="F130" s="171"/>
      <c r="G130" s="186">
        <v>2693.9</v>
      </c>
    </row>
    <row r="131" spans="1:7" s="5" customFormat="1" ht="38.25">
      <c r="A131" s="173" t="s">
        <v>349</v>
      </c>
      <c r="B131" s="174" t="s">
        <v>542</v>
      </c>
      <c r="C131" s="174" t="s">
        <v>135</v>
      </c>
      <c r="D131" s="175">
        <v>12</v>
      </c>
      <c r="E131" s="174"/>
      <c r="F131" s="175"/>
      <c r="G131" s="182">
        <v>12</v>
      </c>
    </row>
    <row r="132" spans="1:7" s="5" customFormat="1" ht="25.5" hidden="1">
      <c r="A132" s="441" t="s">
        <v>357</v>
      </c>
      <c r="B132" s="358" t="s">
        <v>658</v>
      </c>
      <c r="C132" s="174" t="s">
        <v>415</v>
      </c>
      <c r="D132" s="175"/>
      <c r="E132" s="174"/>
      <c r="F132" s="175"/>
      <c r="G132" s="182">
        <v>0</v>
      </c>
    </row>
    <row r="133" spans="1:7" s="5" customFormat="1" ht="51">
      <c r="A133" s="614" t="s">
        <v>528</v>
      </c>
      <c r="B133" s="619" t="s">
        <v>619</v>
      </c>
      <c r="C133" s="174" t="s">
        <v>529</v>
      </c>
      <c r="D133" s="175">
        <v>1251.8</v>
      </c>
      <c r="E133" s="174"/>
      <c r="F133" s="175"/>
      <c r="G133" s="182">
        <v>1251.8</v>
      </c>
    </row>
    <row r="134" spans="1:7" s="5" customFormat="1" ht="38.25">
      <c r="A134" s="618"/>
      <c r="B134" s="620"/>
      <c r="C134" s="174" t="s">
        <v>530</v>
      </c>
      <c r="D134" s="175">
        <v>330.1</v>
      </c>
      <c r="E134" s="174"/>
      <c r="F134" s="175"/>
      <c r="G134" s="182">
        <v>330.1</v>
      </c>
    </row>
    <row r="135" spans="1:7" s="5" customFormat="1" ht="25.5">
      <c r="A135" s="615"/>
      <c r="B135" s="621"/>
      <c r="C135" s="174" t="s">
        <v>765</v>
      </c>
      <c r="D135" s="175">
        <v>1100</v>
      </c>
      <c r="E135" s="174"/>
      <c r="F135" s="175"/>
      <c r="G135" s="182">
        <v>1100</v>
      </c>
    </row>
    <row r="136" spans="1:7" s="188" customFormat="1" ht="25.5">
      <c r="A136" s="204" t="s">
        <v>15</v>
      </c>
      <c r="B136" s="189" t="s">
        <v>320</v>
      </c>
      <c r="C136" s="169"/>
      <c r="D136" s="186">
        <v>22134.8</v>
      </c>
      <c r="E136" s="169"/>
      <c r="F136" s="186"/>
      <c r="G136" s="186">
        <v>22134.8</v>
      </c>
    </row>
    <row r="137" spans="1:7" s="188" customFormat="1" ht="25.5">
      <c r="A137" s="472">
        <v>100101</v>
      </c>
      <c r="B137" s="125" t="s">
        <v>901</v>
      </c>
      <c r="C137" s="174" t="s">
        <v>267</v>
      </c>
      <c r="D137" s="182">
        <v>99.8</v>
      </c>
      <c r="E137" s="169"/>
      <c r="F137" s="186"/>
      <c r="G137" s="182">
        <v>99.8</v>
      </c>
    </row>
    <row r="138" spans="1:7" ht="25.5">
      <c r="A138" s="622" t="s">
        <v>930</v>
      </c>
      <c r="B138" s="619" t="s">
        <v>882</v>
      </c>
      <c r="C138" s="174" t="s">
        <v>267</v>
      </c>
      <c r="D138" s="182">
        <v>11800</v>
      </c>
      <c r="E138" s="174"/>
      <c r="F138" s="182"/>
      <c r="G138" s="182">
        <v>11800</v>
      </c>
    </row>
    <row r="139" spans="1:7" ht="38.25">
      <c r="A139" s="623"/>
      <c r="B139" s="621"/>
      <c r="C139" s="174" t="s">
        <v>135</v>
      </c>
      <c r="D139" s="182">
        <v>117</v>
      </c>
      <c r="E139" s="174"/>
      <c r="F139" s="182"/>
      <c r="G139" s="182">
        <v>117</v>
      </c>
    </row>
    <row r="140" spans="1:7" ht="25.5">
      <c r="A140" s="622">
        <v>100202</v>
      </c>
      <c r="B140" s="619" t="s">
        <v>929</v>
      </c>
      <c r="C140" s="174" t="s">
        <v>267</v>
      </c>
      <c r="D140" s="182">
        <v>10000</v>
      </c>
      <c r="E140" s="174"/>
      <c r="F140" s="182"/>
      <c r="G140" s="182">
        <v>10000</v>
      </c>
    </row>
    <row r="141" spans="1:7" ht="38.25">
      <c r="A141" s="623"/>
      <c r="B141" s="621"/>
      <c r="C141" s="174" t="s">
        <v>135</v>
      </c>
      <c r="D141" s="182">
        <v>118</v>
      </c>
      <c r="E141" s="174"/>
      <c r="F141" s="182"/>
      <c r="G141" s="182">
        <v>118</v>
      </c>
    </row>
    <row r="142" spans="1:7" s="77" customFormat="1" ht="25.5">
      <c r="A142" s="204">
        <v>51</v>
      </c>
      <c r="B142" s="48" t="s">
        <v>227</v>
      </c>
      <c r="C142" s="185"/>
      <c r="D142" s="186">
        <v>0</v>
      </c>
      <c r="E142" s="195"/>
      <c r="F142" s="186">
        <v>13367.882</v>
      </c>
      <c r="G142" s="186">
        <v>13367.882</v>
      </c>
    </row>
    <row r="143" spans="1:7" s="77" customFormat="1" ht="25.5">
      <c r="A143" s="205" t="s">
        <v>350</v>
      </c>
      <c r="B143" s="185" t="s">
        <v>866</v>
      </c>
      <c r="C143" s="174"/>
      <c r="D143" s="182"/>
      <c r="E143" s="174" t="s">
        <v>268</v>
      </c>
      <c r="F143" s="182">
        <v>13367.882</v>
      </c>
      <c r="G143" s="182">
        <v>13367.882</v>
      </c>
    </row>
    <row r="144" spans="1:7" ht="25.5">
      <c r="A144" s="168" t="s">
        <v>14</v>
      </c>
      <c r="B144" s="198" t="s">
        <v>330</v>
      </c>
      <c r="C144" s="170"/>
      <c r="D144" s="186">
        <v>145</v>
      </c>
      <c r="E144" s="192"/>
      <c r="F144" s="186">
        <v>95</v>
      </c>
      <c r="G144" s="186">
        <v>240</v>
      </c>
    </row>
    <row r="145" spans="1:7" ht="25.5">
      <c r="A145" s="112" t="s">
        <v>801</v>
      </c>
      <c r="B145" s="47" t="s">
        <v>806</v>
      </c>
      <c r="C145" s="174"/>
      <c r="D145" s="182"/>
      <c r="E145" s="174" t="s">
        <v>37</v>
      </c>
      <c r="F145" s="182">
        <v>95</v>
      </c>
      <c r="G145" s="182">
        <v>95</v>
      </c>
    </row>
    <row r="146" spans="1:7" ht="38.25">
      <c r="A146" s="179">
        <v>250344</v>
      </c>
      <c r="B146" s="185" t="s">
        <v>329</v>
      </c>
      <c r="C146" s="174" t="s">
        <v>37</v>
      </c>
      <c r="D146" s="182">
        <v>145</v>
      </c>
      <c r="E146" s="174"/>
      <c r="F146" s="155"/>
      <c r="G146" s="182">
        <v>145</v>
      </c>
    </row>
    <row r="147" spans="1:7" ht="25.5">
      <c r="A147" s="168" t="s">
        <v>418</v>
      </c>
      <c r="B147" s="189" t="s">
        <v>451</v>
      </c>
      <c r="C147" s="170"/>
      <c r="D147" s="186">
        <v>0</v>
      </c>
      <c r="E147" s="197"/>
      <c r="F147" s="186">
        <v>178007.71300000002</v>
      </c>
      <c r="G147" s="186">
        <v>178007.71300000002</v>
      </c>
    </row>
    <row r="148" spans="1:7" ht="25.5">
      <c r="A148" s="173" t="s">
        <v>778</v>
      </c>
      <c r="B148" s="185" t="s">
        <v>203</v>
      </c>
      <c r="C148" s="170"/>
      <c r="D148" s="186"/>
      <c r="E148" s="616" t="s">
        <v>913</v>
      </c>
      <c r="F148" s="182">
        <v>97.9</v>
      </c>
      <c r="G148" s="182">
        <v>97.9</v>
      </c>
    </row>
    <row r="149" spans="1:7" ht="15.75">
      <c r="A149" s="173" t="s">
        <v>117</v>
      </c>
      <c r="B149" s="185" t="s">
        <v>619</v>
      </c>
      <c r="C149" s="170"/>
      <c r="D149" s="186"/>
      <c r="E149" s="630"/>
      <c r="F149" s="182">
        <v>19.4</v>
      </c>
      <c r="G149" s="182">
        <v>19.4</v>
      </c>
    </row>
    <row r="150" spans="1:7" ht="15.75">
      <c r="A150" s="173" t="s">
        <v>346</v>
      </c>
      <c r="B150" s="185" t="s">
        <v>327</v>
      </c>
      <c r="C150" s="170"/>
      <c r="D150" s="186"/>
      <c r="E150" s="630"/>
      <c r="F150" s="182">
        <v>50</v>
      </c>
      <c r="G150" s="182">
        <v>50</v>
      </c>
    </row>
    <row r="151" spans="1:7" ht="25.5">
      <c r="A151" s="173" t="s">
        <v>192</v>
      </c>
      <c r="B151" s="174" t="s">
        <v>561</v>
      </c>
      <c r="C151" s="170"/>
      <c r="D151" s="186"/>
      <c r="E151" s="630"/>
      <c r="F151" s="182">
        <v>1477.6</v>
      </c>
      <c r="G151" s="182">
        <v>1477.6</v>
      </c>
    </row>
    <row r="152" spans="1:11" ht="15.75">
      <c r="A152" s="173" t="s">
        <v>646</v>
      </c>
      <c r="B152" s="185" t="s">
        <v>56</v>
      </c>
      <c r="C152" s="187"/>
      <c r="D152" s="182"/>
      <c r="E152" s="630"/>
      <c r="F152" s="182">
        <v>28987.7</v>
      </c>
      <c r="G152" s="182">
        <v>28987.7</v>
      </c>
      <c r="I152" s="344"/>
      <c r="J152" s="344"/>
      <c r="K152" s="344"/>
    </row>
    <row r="153" spans="1:7" ht="25.5">
      <c r="A153" s="173" t="s">
        <v>328</v>
      </c>
      <c r="B153" s="47" t="s">
        <v>316</v>
      </c>
      <c r="C153" s="187"/>
      <c r="D153" s="182"/>
      <c r="E153" s="617"/>
      <c r="F153" s="182">
        <v>1500</v>
      </c>
      <c r="G153" s="182">
        <v>1500</v>
      </c>
    </row>
    <row r="154" spans="1:7" ht="25.5">
      <c r="A154" s="173" t="s">
        <v>574</v>
      </c>
      <c r="B154" s="185" t="s">
        <v>869</v>
      </c>
      <c r="C154" s="187"/>
      <c r="D154" s="182"/>
      <c r="E154" s="181" t="s">
        <v>445</v>
      </c>
      <c r="F154" s="182">
        <v>144572.81300000002</v>
      </c>
      <c r="G154" s="182">
        <v>144572.81300000002</v>
      </c>
    </row>
    <row r="155" spans="1:7" ht="38.25">
      <c r="A155" s="173" t="s">
        <v>121</v>
      </c>
      <c r="B155" s="185" t="s">
        <v>329</v>
      </c>
      <c r="C155" s="187"/>
      <c r="D155" s="182"/>
      <c r="E155" s="181" t="s">
        <v>445</v>
      </c>
      <c r="F155" s="182">
        <v>1302.3</v>
      </c>
      <c r="G155" s="182">
        <v>1302.3</v>
      </c>
    </row>
    <row r="156" spans="1:7" ht="25.5">
      <c r="A156" s="168" t="s">
        <v>683</v>
      </c>
      <c r="B156" s="189" t="s">
        <v>777</v>
      </c>
      <c r="C156" s="170"/>
      <c r="D156" s="186">
        <v>2983.05</v>
      </c>
      <c r="E156" s="197"/>
      <c r="F156" s="186"/>
      <c r="G156" s="186">
        <v>2983.05</v>
      </c>
    </row>
    <row r="157" spans="1:7" ht="25.5">
      <c r="A157" s="441" t="s">
        <v>904</v>
      </c>
      <c r="B157" s="47" t="s">
        <v>652</v>
      </c>
      <c r="C157" s="619" t="s">
        <v>831</v>
      </c>
      <c r="D157" s="182">
        <v>433.05</v>
      </c>
      <c r="E157" s="196"/>
      <c r="F157" s="182"/>
      <c r="G157" s="182">
        <v>433.05</v>
      </c>
    </row>
    <row r="158" spans="1:7" ht="15.75">
      <c r="A158" s="614">
        <v>210110</v>
      </c>
      <c r="B158" s="619" t="s">
        <v>667</v>
      </c>
      <c r="C158" s="621"/>
      <c r="D158" s="182">
        <v>2450</v>
      </c>
      <c r="E158" s="196"/>
      <c r="F158" s="182"/>
      <c r="G158" s="182">
        <v>2450</v>
      </c>
    </row>
    <row r="159" spans="1:7" ht="38.25">
      <c r="A159" s="615"/>
      <c r="B159" s="621"/>
      <c r="C159" s="174" t="s">
        <v>135</v>
      </c>
      <c r="D159" s="182">
        <v>100</v>
      </c>
      <c r="E159" s="196"/>
      <c r="F159" s="182"/>
      <c r="G159" s="182">
        <v>100</v>
      </c>
    </row>
    <row r="160" spans="1:7" s="188" customFormat="1" ht="15.75">
      <c r="A160" s="168" t="s">
        <v>681</v>
      </c>
      <c r="B160" s="189" t="s">
        <v>775</v>
      </c>
      <c r="C160" s="189"/>
      <c r="D160" s="186">
        <v>273.9</v>
      </c>
      <c r="E160" s="197"/>
      <c r="F160" s="186"/>
      <c r="G160" s="186">
        <v>273.9</v>
      </c>
    </row>
    <row r="161" spans="1:7" ht="25.5">
      <c r="A161" s="173">
        <v>180404</v>
      </c>
      <c r="B161" s="185" t="s">
        <v>654</v>
      </c>
      <c r="C161" s="185" t="s">
        <v>266</v>
      </c>
      <c r="D161" s="182">
        <v>273.9</v>
      </c>
      <c r="E161" s="196"/>
      <c r="F161" s="182"/>
      <c r="G161" s="182">
        <v>273.9</v>
      </c>
    </row>
    <row r="162" spans="1:7" ht="15.75">
      <c r="A162" s="168" t="s">
        <v>128</v>
      </c>
      <c r="B162" s="189" t="s">
        <v>623</v>
      </c>
      <c r="C162" s="185"/>
      <c r="D162" s="182"/>
      <c r="E162" s="196"/>
      <c r="F162" s="186">
        <v>79806.74399999999</v>
      </c>
      <c r="G162" s="186">
        <v>79806.74399999999</v>
      </c>
    </row>
    <row r="163" spans="1:7" ht="25.5">
      <c r="A163" s="173" t="s">
        <v>673</v>
      </c>
      <c r="B163" s="185" t="s">
        <v>869</v>
      </c>
      <c r="C163" s="185"/>
      <c r="D163" s="182"/>
      <c r="E163" s="181" t="s">
        <v>445</v>
      </c>
      <c r="F163" s="182">
        <v>79806.74399999999</v>
      </c>
      <c r="G163" s="182">
        <v>79806.74399999999</v>
      </c>
    </row>
    <row r="164" spans="1:7" ht="15.75">
      <c r="A164" s="168" t="s">
        <v>610</v>
      </c>
      <c r="B164" s="189" t="s">
        <v>623</v>
      </c>
      <c r="C164" s="185"/>
      <c r="D164" s="186">
        <v>85749.60900000001</v>
      </c>
      <c r="E164" s="196"/>
      <c r="F164" s="186">
        <v>32422.81</v>
      </c>
      <c r="G164" s="186">
        <v>118172.41900000001</v>
      </c>
    </row>
    <row r="165" spans="1:7" ht="38.25" customHeight="1">
      <c r="A165" s="651" t="s">
        <v>121</v>
      </c>
      <c r="B165" s="631" t="s">
        <v>329</v>
      </c>
      <c r="C165" s="23" t="s">
        <v>403</v>
      </c>
      <c r="D165" s="182">
        <v>1164.3</v>
      </c>
      <c r="E165" s="23" t="s">
        <v>403</v>
      </c>
      <c r="F165" s="182">
        <v>7618.223</v>
      </c>
      <c r="G165" s="182">
        <v>8782.523</v>
      </c>
    </row>
    <row r="166" spans="1:7" ht="38.25" customHeight="1">
      <c r="A166" s="651"/>
      <c r="B166" s="631"/>
      <c r="C166" s="23"/>
      <c r="D166" s="182"/>
      <c r="E166" s="126" t="s">
        <v>220</v>
      </c>
      <c r="F166" s="182">
        <v>500</v>
      </c>
      <c r="G166" s="182">
        <v>500</v>
      </c>
    </row>
    <row r="167" spans="1:7" ht="25.5">
      <c r="A167" s="651"/>
      <c r="B167" s="631"/>
      <c r="C167" s="185"/>
      <c r="D167" s="182"/>
      <c r="E167" s="181" t="s">
        <v>445</v>
      </c>
      <c r="F167" s="182">
        <v>12355</v>
      </c>
      <c r="G167" s="182">
        <v>12355</v>
      </c>
    </row>
    <row r="168" spans="1:7" ht="25.5">
      <c r="A168" s="614" t="s">
        <v>381</v>
      </c>
      <c r="B168" s="619" t="s">
        <v>382</v>
      </c>
      <c r="C168" s="405"/>
      <c r="D168" s="182"/>
      <c r="E168" s="181" t="s">
        <v>445</v>
      </c>
      <c r="F168" s="182">
        <v>11949.587</v>
      </c>
      <c r="G168" s="182">
        <v>11949.587</v>
      </c>
    </row>
    <row r="169" spans="1:7" ht="51">
      <c r="A169" s="618"/>
      <c r="B169" s="620"/>
      <c r="C169" s="376" t="s">
        <v>385</v>
      </c>
      <c r="D169" s="182">
        <v>9468.2</v>
      </c>
      <c r="E169" s="23"/>
      <c r="F169" s="182"/>
      <c r="G169" s="182">
        <v>9468.2</v>
      </c>
    </row>
    <row r="170" spans="1:7" ht="38.25">
      <c r="A170" s="618"/>
      <c r="B170" s="620"/>
      <c r="C170" s="371" t="s">
        <v>517</v>
      </c>
      <c r="D170" s="275">
        <v>1174.7</v>
      </c>
      <c r="E170" s="23"/>
      <c r="F170" s="182"/>
      <c r="G170" s="182">
        <v>1174.7</v>
      </c>
    </row>
    <row r="171" spans="1:7" ht="38.25">
      <c r="A171" s="618"/>
      <c r="B171" s="620"/>
      <c r="C171" s="371" t="s">
        <v>255</v>
      </c>
      <c r="D171" s="275">
        <v>2500</v>
      </c>
      <c r="E171" s="23"/>
      <c r="F171" s="182"/>
      <c r="G171" s="182">
        <v>2500</v>
      </c>
    </row>
    <row r="172" spans="1:7" ht="38.25">
      <c r="A172" s="618"/>
      <c r="B172" s="620"/>
      <c r="C172" s="371" t="s">
        <v>256</v>
      </c>
      <c r="D172" s="275">
        <v>3000</v>
      </c>
      <c r="E172" s="23"/>
      <c r="F172" s="182"/>
      <c r="G172" s="182">
        <v>3000</v>
      </c>
    </row>
    <row r="173" spans="1:7" ht="25.5">
      <c r="A173" s="618"/>
      <c r="B173" s="620"/>
      <c r="C173" s="372" t="s">
        <v>29</v>
      </c>
      <c r="D173" s="275">
        <v>3600</v>
      </c>
      <c r="E173" s="23"/>
      <c r="F173" s="182"/>
      <c r="G173" s="182">
        <v>3600</v>
      </c>
    </row>
    <row r="174" spans="1:7" ht="38.25">
      <c r="A174" s="618"/>
      <c r="B174" s="620"/>
      <c r="C174" s="370" t="s">
        <v>191</v>
      </c>
      <c r="D174" s="275">
        <v>607</v>
      </c>
      <c r="E174" s="23"/>
      <c r="F174" s="182"/>
      <c r="G174" s="182">
        <v>607</v>
      </c>
    </row>
    <row r="175" spans="1:7" ht="25.5">
      <c r="A175" s="618"/>
      <c r="B175" s="620"/>
      <c r="C175" s="373" t="s">
        <v>4</v>
      </c>
      <c r="D175" s="182">
        <v>17671.309</v>
      </c>
      <c r="E175" s="23"/>
      <c r="F175" s="182"/>
      <c r="G175" s="182">
        <v>17671.309</v>
      </c>
    </row>
    <row r="176" spans="1:7" ht="38.25">
      <c r="A176" s="618"/>
      <c r="B176" s="620"/>
      <c r="C176" s="373" t="s">
        <v>758</v>
      </c>
      <c r="D176" s="182">
        <v>784.1</v>
      </c>
      <c r="E176" s="23"/>
      <c r="F176" s="182"/>
      <c r="G176" s="182">
        <v>784.1</v>
      </c>
    </row>
    <row r="177" spans="1:7" ht="25.5">
      <c r="A177" s="618"/>
      <c r="B177" s="620"/>
      <c r="C177" s="373" t="s">
        <v>754</v>
      </c>
      <c r="D177" s="182">
        <v>42563.2</v>
      </c>
      <c r="E177" s="23"/>
      <c r="F177" s="182"/>
      <c r="G177" s="182">
        <v>42563.2</v>
      </c>
    </row>
    <row r="178" spans="1:7" ht="38.25">
      <c r="A178" s="618"/>
      <c r="B178" s="620"/>
      <c r="C178" s="371" t="s">
        <v>703</v>
      </c>
      <c r="D178" s="182">
        <v>2689.8</v>
      </c>
      <c r="E178" s="23"/>
      <c r="F178" s="182"/>
      <c r="G178" s="182">
        <v>2689.8</v>
      </c>
    </row>
    <row r="179" spans="1:7" ht="63.75" customHeight="1" hidden="1">
      <c r="A179" s="618"/>
      <c r="B179" s="620"/>
      <c r="D179" s="182"/>
      <c r="E179" s="371" t="s">
        <v>820</v>
      </c>
      <c r="F179" s="182">
        <v>0</v>
      </c>
      <c r="G179" s="182">
        <v>0</v>
      </c>
    </row>
    <row r="180" spans="1:7" ht="51">
      <c r="A180" s="615"/>
      <c r="B180" s="621"/>
      <c r="C180" s="371" t="s">
        <v>373</v>
      </c>
      <c r="D180" s="182">
        <v>527</v>
      </c>
      <c r="E180" s="23"/>
      <c r="F180" s="182"/>
      <c r="G180" s="182">
        <v>527</v>
      </c>
    </row>
    <row r="181" spans="1:7" s="188" customFormat="1" ht="38.25">
      <c r="A181" s="168" t="s">
        <v>364</v>
      </c>
      <c r="B181" s="48" t="s">
        <v>298</v>
      </c>
      <c r="C181" s="374"/>
      <c r="D181" s="186">
        <v>36.5</v>
      </c>
      <c r="E181" s="375"/>
      <c r="F181" s="186"/>
      <c r="G181" s="186">
        <v>36.5</v>
      </c>
    </row>
    <row r="182" spans="1:7" ht="38.25">
      <c r="A182" s="179">
        <v>180109</v>
      </c>
      <c r="B182" s="185" t="s">
        <v>867</v>
      </c>
      <c r="C182" s="371" t="s">
        <v>365</v>
      </c>
      <c r="D182" s="182">
        <v>36.5</v>
      </c>
      <c r="E182" s="23"/>
      <c r="F182" s="182"/>
      <c r="G182" s="182">
        <v>36.5</v>
      </c>
    </row>
    <row r="183" spans="1:7" s="167" customFormat="1" ht="15.75">
      <c r="A183" s="613" t="s">
        <v>662</v>
      </c>
      <c r="B183" s="613"/>
      <c r="C183" s="165"/>
      <c r="D183" s="199">
        <v>174822.759</v>
      </c>
      <c r="E183" s="199"/>
      <c r="F183" s="199">
        <v>330892.21200000006</v>
      </c>
      <c r="G183" s="199">
        <v>505714.971</v>
      </c>
    </row>
    <row r="184" spans="1:7" s="167" customFormat="1" ht="15.75">
      <c r="A184" s="613" t="s">
        <v>246</v>
      </c>
      <c r="B184" s="613"/>
      <c r="C184" s="165"/>
      <c r="D184" s="199">
        <v>192564.886</v>
      </c>
      <c r="E184" s="199"/>
      <c r="F184" s="199">
        <v>363217.85800000007</v>
      </c>
      <c r="G184" s="199">
        <v>555782.7440000001</v>
      </c>
    </row>
    <row r="185" spans="1:7" s="167" customFormat="1" ht="15.75">
      <c r="A185" s="263"/>
      <c r="B185" s="263"/>
      <c r="C185" s="263"/>
      <c r="D185" s="264"/>
      <c r="E185" s="264"/>
      <c r="F185" s="264"/>
      <c r="G185" s="264"/>
    </row>
    <row r="186" spans="1:8" s="167" customFormat="1" ht="15.75">
      <c r="A186" s="263"/>
      <c r="B186" s="263"/>
      <c r="C186" s="413"/>
      <c r="D186" s="264"/>
      <c r="E186" s="414"/>
      <c r="F186" s="264"/>
      <c r="G186" s="264"/>
      <c r="H186" s="416"/>
    </row>
    <row r="187" spans="1:10" ht="15.75">
      <c r="A187" s="265"/>
      <c r="B187" s="200"/>
      <c r="C187" s="13"/>
      <c r="D187" s="203"/>
      <c r="E187" s="415"/>
      <c r="F187" s="203"/>
      <c r="G187" s="203"/>
      <c r="H187" s="344"/>
      <c r="I187" s="167"/>
      <c r="J187" s="344"/>
    </row>
    <row r="188" spans="1:7" ht="15.75">
      <c r="A188" s="265"/>
      <c r="B188" s="200"/>
      <c r="C188" s="413"/>
      <c r="D188" s="6"/>
      <c r="E188" s="3"/>
      <c r="F188" s="6"/>
      <c r="G188" s="201"/>
    </row>
    <row r="189" spans="1:7" ht="18.75">
      <c r="A189" s="265"/>
      <c r="B189" s="200"/>
      <c r="C189" s="420"/>
      <c r="D189" s="202"/>
      <c r="E189" s="414"/>
      <c r="F189" s="202"/>
      <c r="G189" s="202"/>
    </row>
    <row r="190" spans="1:7" ht="15.75">
      <c r="A190" s="265"/>
      <c r="B190" s="200"/>
      <c r="C190" s="13"/>
      <c r="D190" s="6"/>
      <c r="E190" s="13"/>
      <c r="F190" s="6"/>
      <c r="G190" s="6"/>
    </row>
    <row r="191" spans="1:7" ht="15.75">
      <c r="A191" s="265"/>
      <c r="B191" s="200"/>
      <c r="C191" s="3"/>
      <c r="D191" s="6"/>
      <c r="E191" s="13"/>
      <c r="F191" s="6"/>
      <c r="G191" s="6"/>
    </row>
    <row r="192" spans="1:7" ht="15.75">
      <c r="A192" s="265"/>
      <c r="B192" s="200"/>
      <c r="C192" s="3"/>
      <c r="D192" s="6"/>
      <c r="E192" s="3"/>
      <c r="F192" s="203"/>
      <c r="G192" s="6"/>
    </row>
    <row r="193" spans="1:8" ht="15.75">
      <c r="A193" s="265"/>
      <c r="B193" s="200"/>
      <c r="D193" s="203"/>
      <c r="E193" s="203"/>
      <c r="F193" s="203"/>
      <c r="G193" s="203"/>
      <c r="H193" s="203"/>
    </row>
    <row r="194" spans="1:7" ht="15.75">
      <c r="A194" s="265"/>
      <c r="B194" s="200"/>
      <c r="C194" s="3"/>
      <c r="D194" s="6"/>
      <c r="E194" s="3"/>
      <c r="F194" s="6"/>
      <c r="G194" s="6"/>
    </row>
    <row r="195" spans="1:7" ht="15.75">
      <c r="A195" s="265"/>
      <c r="B195" s="200"/>
      <c r="C195" s="3"/>
      <c r="D195" s="6"/>
      <c r="E195" s="3"/>
      <c r="F195" s="6"/>
      <c r="G195" s="6"/>
    </row>
    <row r="196" spans="1:7" ht="15.75">
      <c r="A196" s="265"/>
      <c r="B196" s="200"/>
      <c r="C196" s="3"/>
      <c r="D196" s="6"/>
      <c r="E196" s="3"/>
      <c r="F196" s="6"/>
      <c r="G196" s="6"/>
    </row>
    <row r="197" spans="1:7" ht="15.75">
      <c r="A197" s="265"/>
      <c r="B197" s="200"/>
      <c r="C197" s="3"/>
      <c r="D197" s="6"/>
      <c r="E197" s="3"/>
      <c r="F197" s="6"/>
      <c r="G197" s="6"/>
    </row>
    <row r="198" spans="1:7" ht="15.75">
      <c r="A198" s="265"/>
      <c r="B198" s="200"/>
      <c r="C198" s="3"/>
      <c r="D198" s="6"/>
      <c r="E198" s="3"/>
      <c r="F198" s="6"/>
      <c r="G198" s="6"/>
    </row>
    <row r="199" spans="1:7" ht="15.75">
      <c r="A199" s="265"/>
      <c r="B199" s="200"/>
      <c r="C199" s="3"/>
      <c r="D199" s="6"/>
      <c r="E199" s="3"/>
      <c r="F199" s="6"/>
      <c r="G199" s="6"/>
    </row>
    <row r="200" spans="1:7" ht="15.75">
      <c r="A200" s="265"/>
      <c r="B200" s="200"/>
      <c r="C200" s="3"/>
      <c r="D200" s="6"/>
      <c r="E200" s="3"/>
      <c r="F200" s="6"/>
      <c r="G200" s="6"/>
    </row>
    <row r="201" spans="1:7" ht="15.75">
      <c r="A201" s="265"/>
      <c r="B201" s="200"/>
      <c r="C201" s="3"/>
      <c r="D201" s="6"/>
      <c r="E201" s="3"/>
      <c r="F201" s="6"/>
      <c r="G201" s="6"/>
    </row>
    <row r="202" spans="1:7" ht="15.75">
      <c r="A202" s="265"/>
      <c r="B202" s="200"/>
      <c r="C202" s="3"/>
      <c r="D202" s="6"/>
      <c r="E202" s="3"/>
      <c r="F202" s="6"/>
      <c r="G202" s="6"/>
    </row>
    <row r="203" spans="1:7" ht="15.75">
      <c r="A203" s="265"/>
      <c r="B203" s="200"/>
      <c r="C203" s="3"/>
      <c r="D203" s="6"/>
      <c r="E203" s="3"/>
      <c r="F203" s="6"/>
      <c r="G203" s="6"/>
    </row>
    <row r="204" spans="1:7" ht="15.75">
      <c r="A204" s="265"/>
      <c r="B204" s="200"/>
      <c r="C204" s="3"/>
      <c r="D204" s="6"/>
      <c r="E204" s="3"/>
      <c r="F204" s="6"/>
      <c r="G204" s="6"/>
    </row>
    <row r="205" spans="1:7" ht="15.75">
      <c r="A205" s="265"/>
      <c r="B205" s="200"/>
      <c r="C205" s="3"/>
      <c r="D205" s="6"/>
      <c r="E205" s="3"/>
      <c r="F205" s="6"/>
      <c r="G205" s="6"/>
    </row>
    <row r="206" spans="1:7" ht="15.75">
      <c r="A206" s="265"/>
      <c r="B206" s="200"/>
      <c r="C206" s="3"/>
      <c r="D206" s="6"/>
      <c r="E206" s="3"/>
      <c r="F206" s="6"/>
      <c r="G206" s="6"/>
    </row>
    <row r="207" spans="1:7" ht="15.75">
      <c r="A207" s="265"/>
      <c r="B207" s="200"/>
      <c r="C207" s="3"/>
      <c r="D207" s="6"/>
      <c r="E207" s="3"/>
      <c r="F207" s="6"/>
      <c r="G207" s="6"/>
    </row>
    <row r="208" spans="1:7" ht="15.75">
      <c r="A208" s="265"/>
      <c r="B208" s="200"/>
      <c r="C208" s="3"/>
      <c r="D208" s="6"/>
      <c r="E208" s="3"/>
      <c r="F208" s="6"/>
      <c r="G208" s="6"/>
    </row>
    <row r="209" spans="1:7" ht="15.75">
      <c r="A209" s="265"/>
      <c r="B209" s="200"/>
      <c r="C209" s="3"/>
      <c r="D209" s="6"/>
      <c r="E209" s="3"/>
      <c r="F209" s="6"/>
      <c r="G209" s="6"/>
    </row>
    <row r="210" spans="1:7" ht="15.75">
      <c r="A210" s="265"/>
      <c r="B210" s="200"/>
      <c r="C210" s="3"/>
      <c r="D210" s="6"/>
      <c r="E210" s="3"/>
      <c r="F210" s="6"/>
      <c r="G210" s="6"/>
    </row>
    <row r="211" spans="1:7" ht="15.75">
      <c r="A211" s="265"/>
      <c r="B211" s="200"/>
      <c r="C211" s="3"/>
      <c r="D211" s="6"/>
      <c r="E211" s="3"/>
      <c r="F211" s="6"/>
      <c r="G211" s="6"/>
    </row>
    <row r="212" spans="1:7" ht="15.75">
      <c r="A212" s="265"/>
      <c r="B212" s="200"/>
      <c r="C212" s="3"/>
      <c r="D212" s="6"/>
      <c r="E212" s="3"/>
      <c r="F212" s="6"/>
      <c r="G212" s="6"/>
    </row>
    <row r="213" spans="1:7" ht="15.75">
      <c r="A213" s="265"/>
      <c r="B213" s="200"/>
      <c r="C213" s="3"/>
      <c r="D213" s="6"/>
      <c r="E213" s="3"/>
      <c r="F213" s="6"/>
      <c r="G213" s="6"/>
    </row>
    <row r="214" spans="1:7" ht="15.75">
      <c r="A214" s="265"/>
      <c r="B214" s="200"/>
      <c r="C214" s="3"/>
      <c r="D214" s="6"/>
      <c r="E214" s="3"/>
      <c r="F214" s="6"/>
      <c r="G214" s="6"/>
    </row>
    <row r="215" spans="1:7" ht="15.75">
      <c r="A215" s="265"/>
      <c r="B215" s="200"/>
      <c r="C215" s="3"/>
      <c r="D215" s="6"/>
      <c r="E215" s="3"/>
      <c r="F215" s="6"/>
      <c r="G215" s="6"/>
    </row>
    <row r="216" spans="1:7" ht="15.75">
      <c r="A216" s="265"/>
      <c r="B216" s="200"/>
      <c r="C216" s="3"/>
      <c r="D216" s="6"/>
      <c r="E216" s="3"/>
      <c r="F216" s="6"/>
      <c r="G216" s="6"/>
    </row>
    <row r="217" spans="1:7" ht="15.75">
      <c r="A217" s="265"/>
      <c r="B217" s="200"/>
      <c r="C217" s="3"/>
      <c r="D217" s="6"/>
      <c r="E217" s="3"/>
      <c r="F217" s="6"/>
      <c r="G217" s="6"/>
    </row>
    <row r="218" spans="1:7" ht="15.75">
      <c r="A218" s="265"/>
      <c r="B218" s="200"/>
      <c r="C218" s="3"/>
      <c r="D218" s="6"/>
      <c r="E218" s="3"/>
      <c r="F218" s="6"/>
      <c r="G218" s="6"/>
    </row>
    <row r="219" spans="1:7" ht="15.75">
      <c r="A219" s="265"/>
      <c r="B219" s="200"/>
      <c r="C219" s="3"/>
      <c r="D219" s="6"/>
      <c r="E219" s="3"/>
      <c r="F219" s="6"/>
      <c r="G219" s="6"/>
    </row>
    <row r="220" spans="1:7" ht="15.75">
      <c r="A220" s="265"/>
      <c r="B220" s="200"/>
      <c r="C220" s="3"/>
      <c r="D220" s="6"/>
      <c r="E220" s="3"/>
      <c r="F220" s="6"/>
      <c r="G220" s="6"/>
    </row>
    <row r="221" spans="1:7" ht="15.75">
      <c r="A221" s="265"/>
      <c r="B221" s="200"/>
      <c r="C221" s="3"/>
      <c r="D221" s="6"/>
      <c r="E221" s="3"/>
      <c r="F221" s="6"/>
      <c r="G221" s="6"/>
    </row>
    <row r="222" spans="1:7" ht="15.75">
      <c r="A222" s="265"/>
      <c r="B222" s="200"/>
      <c r="C222" s="3"/>
      <c r="D222" s="6"/>
      <c r="E222" s="3"/>
      <c r="F222" s="6"/>
      <c r="G222" s="6"/>
    </row>
    <row r="223" spans="1:7" ht="15.75">
      <c r="A223" s="265"/>
      <c r="B223" s="200"/>
      <c r="C223" s="3"/>
      <c r="D223" s="6"/>
      <c r="E223" s="3"/>
      <c r="F223" s="6"/>
      <c r="G223" s="6"/>
    </row>
    <row r="224" spans="1:7" ht="15.75">
      <c r="A224" s="265"/>
      <c r="B224" s="200"/>
      <c r="C224" s="3"/>
      <c r="D224" s="6"/>
      <c r="E224" s="3"/>
      <c r="F224" s="6"/>
      <c r="G224" s="6"/>
    </row>
    <row r="225" spans="1:7" ht="15.75">
      <c r="A225" s="265"/>
      <c r="B225" s="200"/>
      <c r="C225" s="3"/>
      <c r="D225" s="6"/>
      <c r="E225" s="3"/>
      <c r="F225" s="6"/>
      <c r="G225" s="6"/>
    </row>
    <row r="226" spans="1:7" ht="15.75">
      <c r="A226" s="265"/>
      <c r="B226" s="200"/>
      <c r="C226" s="3"/>
      <c r="D226" s="6"/>
      <c r="E226" s="3"/>
      <c r="F226" s="6"/>
      <c r="G226" s="6"/>
    </row>
    <row r="227" spans="1:7" ht="15.75">
      <c r="A227" s="265"/>
      <c r="B227" s="200"/>
      <c r="C227" s="3"/>
      <c r="D227" s="6"/>
      <c r="E227" s="3"/>
      <c r="F227" s="6"/>
      <c r="G227" s="6"/>
    </row>
    <row r="228" spans="1:7" ht="15.75">
      <c r="A228" s="265"/>
      <c r="B228" s="200"/>
      <c r="C228" s="3"/>
      <c r="D228" s="6"/>
      <c r="E228" s="3"/>
      <c r="F228" s="6"/>
      <c r="G228" s="6"/>
    </row>
    <row r="229" spans="1:7" ht="15.75">
      <c r="A229" s="265"/>
      <c r="B229" s="200"/>
      <c r="C229" s="3"/>
      <c r="D229" s="6"/>
      <c r="E229" s="3"/>
      <c r="F229" s="6"/>
      <c r="G229" s="6"/>
    </row>
    <row r="230" spans="1:7" ht="15.75">
      <c r="A230" s="265"/>
      <c r="B230" s="200"/>
      <c r="C230" s="3"/>
      <c r="D230" s="6"/>
      <c r="E230" s="3"/>
      <c r="F230" s="6"/>
      <c r="G230" s="6"/>
    </row>
    <row r="231" spans="1:7" ht="15.75">
      <c r="A231" s="265"/>
      <c r="B231" s="200"/>
      <c r="C231" s="3"/>
      <c r="D231" s="6"/>
      <c r="E231" s="3"/>
      <c r="F231" s="6"/>
      <c r="G231" s="6"/>
    </row>
    <row r="232" spans="1:7" ht="15.75">
      <c r="A232" s="265"/>
      <c r="B232" s="200"/>
      <c r="C232" s="3"/>
      <c r="D232" s="6"/>
      <c r="E232" s="3"/>
      <c r="F232" s="6"/>
      <c r="G232" s="6"/>
    </row>
    <row r="233" spans="1:7" ht="15.75">
      <c r="A233" s="265"/>
      <c r="B233" s="200"/>
      <c r="C233" s="3"/>
      <c r="D233" s="6"/>
      <c r="E233" s="3"/>
      <c r="F233" s="6"/>
      <c r="G233" s="6"/>
    </row>
    <row r="234" spans="1:7" ht="15.75">
      <c r="A234" s="265"/>
      <c r="B234" s="200"/>
      <c r="C234" s="3"/>
      <c r="D234" s="6"/>
      <c r="E234" s="3"/>
      <c r="F234" s="6"/>
      <c r="G234" s="6"/>
    </row>
    <row r="235" spans="1:7" ht="15.75">
      <c r="A235" s="265"/>
      <c r="B235" s="200"/>
      <c r="C235" s="3"/>
      <c r="D235" s="6"/>
      <c r="E235" s="3"/>
      <c r="F235" s="6"/>
      <c r="G235" s="6"/>
    </row>
    <row r="236" spans="1:7" ht="15.75">
      <c r="A236" s="265"/>
      <c r="B236" s="200"/>
      <c r="C236" s="3"/>
      <c r="D236" s="6"/>
      <c r="E236" s="3"/>
      <c r="F236" s="6"/>
      <c r="G236" s="6"/>
    </row>
    <row r="237" spans="1:7" ht="15.75">
      <c r="A237" s="265"/>
      <c r="B237" s="200"/>
      <c r="C237" s="3"/>
      <c r="D237" s="6"/>
      <c r="E237" s="3"/>
      <c r="F237" s="6"/>
      <c r="G237" s="6"/>
    </row>
    <row r="238" spans="1:7" ht="15.75">
      <c r="A238" s="265"/>
      <c r="B238" s="200"/>
      <c r="C238" s="3"/>
      <c r="D238" s="6"/>
      <c r="E238" s="3"/>
      <c r="F238" s="6"/>
      <c r="G238" s="6"/>
    </row>
    <row r="239" spans="1:7" ht="15.75">
      <c r="A239" s="265"/>
      <c r="B239" s="200"/>
      <c r="C239" s="3"/>
      <c r="D239" s="6"/>
      <c r="E239" s="3"/>
      <c r="F239" s="6"/>
      <c r="G239" s="6"/>
    </row>
    <row r="240" spans="1:7" ht="15.75">
      <c r="A240" s="265"/>
      <c r="B240" s="200"/>
      <c r="C240" s="3"/>
      <c r="D240" s="6"/>
      <c r="E240" s="3"/>
      <c r="F240" s="6"/>
      <c r="G240" s="6"/>
    </row>
    <row r="241" spans="1:7" ht="15.75">
      <c r="A241" s="265"/>
      <c r="B241" s="200"/>
      <c r="C241" s="3"/>
      <c r="D241" s="6"/>
      <c r="E241" s="3"/>
      <c r="F241" s="6"/>
      <c r="G241" s="6"/>
    </row>
    <row r="242" spans="1:7" ht="15.75">
      <c r="A242" s="265"/>
      <c r="B242" s="200"/>
      <c r="C242" s="3"/>
      <c r="D242" s="6"/>
      <c r="E242" s="3"/>
      <c r="F242" s="6"/>
      <c r="G242" s="6"/>
    </row>
    <row r="243" spans="1:7" ht="15.75">
      <c r="A243" s="265"/>
      <c r="B243" s="200"/>
      <c r="C243" s="3"/>
      <c r="D243" s="6"/>
      <c r="E243" s="3"/>
      <c r="F243" s="6"/>
      <c r="G243" s="6"/>
    </row>
    <row r="244" spans="1:7" ht="15.75">
      <c r="A244" s="265"/>
      <c r="B244" s="200"/>
      <c r="C244" s="3"/>
      <c r="D244" s="6"/>
      <c r="E244" s="3"/>
      <c r="F244" s="6"/>
      <c r="G244" s="6"/>
    </row>
    <row r="245" spans="1:7" ht="15.75">
      <c r="A245" s="265"/>
      <c r="B245" s="200"/>
      <c r="C245" s="3"/>
      <c r="D245" s="6"/>
      <c r="E245" s="3"/>
      <c r="F245" s="6"/>
      <c r="G245" s="6"/>
    </row>
    <row r="246" spans="1:7" ht="15.75">
      <c r="A246" s="265"/>
      <c r="B246" s="200"/>
      <c r="C246" s="3"/>
      <c r="D246" s="6"/>
      <c r="E246" s="3"/>
      <c r="F246" s="6"/>
      <c r="G246" s="6"/>
    </row>
    <row r="247" spans="1:7" ht="15.75">
      <c r="A247" s="265"/>
      <c r="B247" s="200"/>
      <c r="C247" s="3"/>
      <c r="D247" s="6"/>
      <c r="E247" s="3"/>
      <c r="F247" s="6"/>
      <c r="G247" s="6"/>
    </row>
    <row r="248" spans="1:7" ht="15.75">
      <c r="A248" s="265"/>
      <c r="B248" s="200"/>
      <c r="C248" s="3"/>
      <c r="D248" s="6"/>
      <c r="E248" s="3"/>
      <c r="F248" s="6"/>
      <c r="G248" s="6"/>
    </row>
    <row r="249" spans="1:7" ht="15.75">
      <c r="A249" s="265"/>
      <c r="B249" s="200"/>
      <c r="C249" s="3"/>
      <c r="D249" s="6"/>
      <c r="E249" s="3"/>
      <c r="F249" s="6"/>
      <c r="G249" s="6"/>
    </row>
    <row r="250" spans="1:7" ht="15.75">
      <c r="A250" s="265"/>
      <c r="B250" s="200"/>
      <c r="C250" s="3"/>
      <c r="D250" s="6"/>
      <c r="E250" s="3"/>
      <c r="F250" s="6"/>
      <c r="G250" s="6"/>
    </row>
    <row r="251" spans="1:7" ht="15.75">
      <c r="A251" s="265"/>
      <c r="B251" s="200"/>
      <c r="C251" s="3"/>
      <c r="D251" s="6"/>
      <c r="E251" s="3"/>
      <c r="F251" s="6"/>
      <c r="G251" s="6"/>
    </row>
    <row r="252" spans="1:7" ht="15.75">
      <c r="A252" s="265"/>
      <c r="B252" s="200"/>
      <c r="C252" s="3"/>
      <c r="D252" s="6"/>
      <c r="E252" s="3"/>
      <c r="F252" s="6"/>
      <c r="G252" s="6"/>
    </row>
    <row r="253" spans="1:7" ht="15.75">
      <c r="A253" s="265"/>
      <c r="B253" s="200"/>
      <c r="C253" s="3"/>
      <c r="D253" s="6"/>
      <c r="E253" s="3"/>
      <c r="F253" s="6"/>
      <c r="G253" s="6"/>
    </row>
    <row r="254" spans="1:7" ht="15.75">
      <c r="A254" s="265"/>
      <c r="B254" s="200"/>
      <c r="C254" s="3"/>
      <c r="D254" s="6"/>
      <c r="E254" s="3"/>
      <c r="F254" s="6"/>
      <c r="G254" s="6"/>
    </row>
    <row r="255" spans="1:7" ht="15.75">
      <c r="A255" s="265"/>
      <c r="B255" s="200"/>
      <c r="C255" s="3"/>
      <c r="D255" s="6"/>
      <c r="E255" s="3"/>
      <c r="F255" s="6"/>
      <c r="G255" s="6"/>
    </row>
    <row r="256" spans="1:7" ht="15.75">
      <c r="A256" s="265"/>
      <c r="B256" s="200"/>
      <c r="C256" s="3"/>
      <c r="D256" s="6"/>
      <c r="E256" s="3"/>
      <c r="F256" s="6"/>
      <c r="G256" s="6"/>
    </row>
    <row r="257" spans="1:7" ht="15.75">
      <c r="A257" s="265"/>
      <c r="B257" s="200"/>
      <c r="C257" s="3"/>
      <c r="D257" s="6"/>
      <c r="E257" s="3"/>
      <c r="F257" s="6"/>
      <c r="G257" s="6"/>
    </row>
    <row r="258" spans="1:7" ht="15.75">
      <c r="A258" s="265"/>
      <c r="B258" s="200"/>
      <c r="C258" s="3"/>
      <c r="D258" s="6"/>
      <c r="E258" s="3"/>
      <c r="F258" s="6"/>
      <c r="G258" s="6"/>
    </row>
    <row r="259" spans="1:7" ht="15.75">
      <c r="A259" s="265"/>
      <c r="B259" s="200"/>
      <c r="C259" s="3"/>
      <c r="D259" s="6"/>
      <c r="E259" s="3"/>
      <c r="F259" s="6"/>
      <c r="G259" s="6"/>
    </row>
    <row r="260" spans="1:7" ht="15.75">
      <c r="A260" s="265"/>
      <c r="B260" s="200"/>
      <c r="C260" s="3"/>
      <c r="D260" s="6"/>
      <c r="E260" s="3"/>
      <c r="F260" s="6"/>
      <c r="G260" s="6"/>
    </row>
    <row r="261" spans="1:7" ht="15.75">
      <c r="A261" s="265"/>
      <c r="B261" s="200"/>
      <c r="C261" s="3"/>
      <c r="D261" s="6"/>
      <c r="E261" s="3"/>
      <c r="F261" s="6"/>
      <c r="G261" s="6"/>
    </row>
    <row r="262" spans="1:7" ht="15.75">
      <c r="A262" s="265"/>
      <c r="B262" s="200"/>
      <c r="C262" s="3"/>
      <c r="D262" s="6"/>
      <c r="E262" s="3"/>
      <c r="F262" s="6"/>
      <c r="G262" s="6"/>
    </row>
    <row r="263" spans="1:7" ht="15.75">
      <c r="A263" s="265"/>
      <c r="B263" s="200"/>
      <c r="C263" s="3"/>
      <c r="D263" s="6"/>
      <c r="E263" s="3"/>
      <c r="F263" s="6"/>
      <c r="G263" s="6"/>
    </row>
    <row r="264" spans="1:7" ht="15.75">
      <c r="A264" s="265"/>
      <c r="B264" s="200"/>
      <c r="C264" s="3"/>
      <c r="D264" s="6"/>
      <c r="E264" s="3"/>
      <c r="F264" s="6"/>
      <c r="G264" s="6"/>
    </row>
    <row r="265" spans="1:7" ht="15.75">
      <c r="A265" s="265"/>
      <c r="B265" s="200"/>
      <c r="C265" s="3"/>
      <c r="D265" s="6"/>
      <c r="E265" s="3"/>
      <c r="F265" s="6"/>
      <c r="G265" s="6"/>
    </row>
    <row r="266" spans="1:7" ht="15.75">
      <c r="A266" s="6"/>
      <c r="B266" s="3"/>
      <c r="C266" s="3"/>
      <c r="D266" s="6"/>
      <c r="E266" s="3"/>
      <c r="F266" s="6"/>
      <c r="G266" s="6"/>
    </row>
    <row r="267" spans="1:7" ht="15.75">
      <c r="A267" s="6"/>
      <c r="B267" s="3"/>
      <c r="C267" s="3"/>
      <c r="D267" s="6"/>
      <c r="E267" s="3"/>
      <c r="F267" s="6"/>
      <c r="G267" s="6"/>
    </row>
    <row r="268" spans="1:7" ht="15.75">
      <c r="A268" s="6"/>
      <c r="B268" s="3"/>
      <c r="C268" s="3"/>
      <c r="D268" s="6"/>
      <c r="E268" s="3"/>
      <c r="F268" s="6"/>
      <c r="G268" s="6"/>
    </row>
    <row r="269" spans="1:7" ht="15.75">
      <c r="A269" s="6"/>
      <c r="B269" s="3"/>
      <c r="C269" s="3"/>
      <c r="D269" s="6"/>
      <c r="E269" s="3"/>
      <c r="F269" s="6"/>
      <c r="G269" s="6"/>
    </row>
    <row r="270" spans="1:7" ht="15.75">
      <c r="A270" s="6"/>
      <c r="B270" s="3"/>
      <c r="C270" s="3"/>
      <c r="D270" s="6"/>
      <c r="E270" s="3"/>
      <c r="F270" s="6"/>
      <c r="G270" s="6"/>
    </row>
    <row r="271" spans="1:7" ht="15.75">
      <c r="A271" s="6"/>
      <c r="B271" s="3"/>
      <c r="C271" s="3"/>
      <c r="D271" s="6"/>
      <c r="E271" s="3"/>
      <c r="F271" s="6"/>
      <c r="G271" s="6"/>
    </row>
    <row r="272" spans="1:7" ht="15.75">
      <c r="A272" s="6"/>
      <c r="B272" s="3"/>
      <c r="C272" s="3"/>
      <c r="D272" s="6"/>
      <c r="E272" s="3"/>
      <c r="F272" s="6"/>
      <c r="G272" s="6"/>
    </row>
    <row r="273" spans="1:7" ht="15.75">
      <c r="A273" s="6"/>
      <c r="B273" s="3"/>
      <c r="C273" s="3"/>
      <c r="D273" s="6"/>
      <c r="E273" s="3"/>
      <c r="F273" s="6"/>
      <c r="G273" s="6"/>
    </row>
    <row r="274" spans="1:7" ht="15.75">
      <c r="A274" s="6"/>
      <c r="B274" s="3"/>
      <c r="C274" s="3"/>
      <c r="D274" s="6"/>
      <c r="E274" s="3"/>
      <c r="F274" s="6"/>
      <c r="G274" s="6"/>
    </row>
    <row r="275" spans="1:7" ht="15.75">
      <c r="A275" s="6"/>
      <c r="B275" s="3"/>
      <c r="C275" s="3"/>
      <c r="D275" s="6"/>
      <c r="E275" s="3"/>
      <c r="F275" s="6"/>
      <c r="G275" s="6"/>
    </row>
    <row r="276" spans="1:7" ht="15.75">
      <c r="A276" s="6"/>
      <c r="B276" s="3"/>
      <c r="C276" s="3"/>
      <c r="D276" s="6"/>
      <c r="E276" s="3"/>
      <c r="F276" s="6"/>
      <c r="G276" s="6"/>
    </row>
    <row r="277" spans="1:7" ht="15.75">
      <c r="A277" s="6"/>
      <c r="B277" s="3"/>
      <c r="C277" s="3"/>
      <c r="D277" s="6"/>
      <c r="E277" s="3"/>
      <c r="F277" s="6"/>
      <c r="G277" s="6"/>
    </row>
    <row r="278" spans="1:7" ht="15.75">
      <c r="A278" s="6"/>
      <c r="B278" s="3"/>
      <c r="C278" s="3"/>
      <c r="D278" s="6"/>
      <c r="E278" s="3"/>
      <c r="F278" s="6"/>
      <c r="G278" s="6"/>
    </row>
    <row r="279" spans="1:7" ht="15.75">
      <c r="A279" s="6"/>
      <c r="B279" s="3"/>
      <c r="C279" s="3"/>
      <c r="D279" s="6"/>
      <c r="E279" s="3"/>
      <c r="F279" s="6"/>
      <c r="G279" s="6"/>
    </row>
    <row r="280" spans="1:7" ht="15.75">
      <c r="A280" s="6"/>
      <c r="B280" s="3"/>
      <c r="C280" s="3"/>
      <c r="D280" s="6"/>
      <c r="E280" s="3"/>
      <c r="F280" s="6"/>
      <c r="G280" s="6"/>
    </row>
    <row r="281" spans="1:7" ht="15.75">
      <c r="A281" s="6"/>
      <c r="B281" s="3"/>
      <c r="C281" s="3"/>
      <c r="D281" s="6"/>
      <c r="E281" s="3"/>
      <c r="F281" s="6"/>
      <c r="G281" s="6"/>
    </row>
    <row r="282" spans="1:7" ht="15.75">
      <c r="A282" s="6"/>
      <c r="B282" s="3"/>
      <c r="C282" s="3"/>
      <c r="D282" s="6"/>
      <c r="E282" s="3"/>
      <c r="F282" s="6"/>
      <c r="G282" s="6"/>
    </row>
    <row r="283" spans="1:7" ht="15.75">
      <c r="A283" s="6"/>
      <c r="B283" s="3"/>
      <c r="C283" s="3"/>
      <c r="D283" s="6"/>
      <c r="E283" s="3"/>
      <c r="F283" s="6"/>
      <c r="G283" s="6"/>
    </row>
    <row r="284" spans="1:7" ht="15.75">
      <c r="A284" s="6"/>
      <c r="B284" s="3"/>
      <c r="C284" s="3"/>
      <c r="D284" s="6"/>
      <c r="E284" s="3"/>
      <c r="F284" s="6"/>
      <c r="G284" s="6"/>
    </row>
  </sheetData>
  <sheetProtection/>
  <autoFilter ref="G9:G185"/>
  <mergeCells count="63">
    <mergeCell ref="A119:A120"/>
    <mergeCell ref="B98:B103"/>
    <mergeCell ref="A74:A75"/>
    <mergeCell ref="B74:B75"/>
    <mergeCell ref="A67:A70"/>
    <mergeCell ref="A168:A180"/>
    <mergeCell ref="A98:A103"/>
    <mergeCell ref="A165:A167"/>
    <mergeCell ref="A158:A159"/>
    <mergeCell ref="B67:B70"/>
    <mergeCell ref="A82:A83"/>
    <mergeCell ref="A138:A139"/>
    <mergeCell ref="B133:B135"/>
    <mergeCell ref="A133:A135"/>
    <mergeCell ref="B57:B58"/>
    <mergeCell ref="B61:B63"/>
    <mergeCell ref="A65:A66"/>
    <mergeCell ref="B65:B66"/>
    <mergeCell ref="A51:A52"/>
    <mergeCell ref="B51:B52"/>
    <mergeCell ref="G85:G88"/>
    <mergeCell ref="F80:F81"/>
    <mergeCell ref="C80:C81"/>
    <mergeCell ref="G80:G81"/>
    <mergeCell ref="F85:F88"/>
    <mergeCell ref="D85:D88"/>
    <mergeCell ref="D80:D81"/>
    <mergeCell ref="E80:E81"/>
    <mergeCell ref="E85:E88"/>
    <mergeCell ref="C85:C88"/>
    <mergeCell ref="A5:G5"/>
    <mergeCell ref="C8:D8"/>
    <mergeCell ref="E8:F8"/>
    <mergeCell ref="A10:G10"/>
    <mergeCell ref="A61:A63"/>
    <mergeCell ref="A42:A46"/>
    <mergeCell ref="B42:B46"/>
    <mergeCell ref="A48:G48"/>
    <mergeCell ref="A47:B47"/>
    <mergeCell ref="A57:A58"/>
    <mergeCell ref="B165:B167"/>
    <mergeCell ref="B138:B139"/>
    <mergeCell ref="B158:B159"/>
    <mergeCell ref="C157:C158"/>
    <mergeCell ref="C61:C63"/>
    <mergeCell ref="D61:D63"/>
    <mergeCell ref="B82:B83"/>
    <mergeCell ref="G115:G117"/>
    <mergeCell ref="C115:C117"/>
    <mergeCell ref="D115:D117"/>
    <mergeCell ref="F115:F117"/>
    <mergeCell ref="E115:E117"/>
    <mergeCell ref="E148:E153"/>
    <mergeCell ref="A184:B184"/>
    <mergeCell ref="A92:A93"/>
    <mergeCell ref="B92:B93"/>
    <mergeCell ref="A108:A112"/>
    <mergeCell ref="B108:B112"/>
    <mergeCell ref="B119:B120"/>
    <mergeCell ref="A183:B183"/>
    <mergeCell ref="B140:B141"/>
    <mergeCell ref="A140:A141"/>
    <mergeCell ref="B168:B180"/>
  </mergeCells>
  <printOptions horizontalCentered="1"/>
  <pageMargins left="0.7874015748031497" right="0.7874015748031497" top="1.1811023622047245" bottom="0.3937007874015748" header="0.5118110236220472" footer="0.31496062992125984"/>
  <pageSetup firstPageNumber="24" useFirstPageNumber="1" fitToHeight="5" fitToWidth="1" horizontalDpi="600" verticalDpi="600" orientation="landscape" paperSize="9" scale="45" r:id="rId1"/>
  <headerFooter alignWithMargins="0">
    <oddHeader>&amp;C&amp;P</oddHeader>
  </headerFooter>
  <rowBreaks count="2" manualBreakCount="2">
    <brk id="114" max="6" man="1"/>
    <brk id="14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katya</cp:lastModifiedBy>
  <cp:lastPrinted>2012-12-20T09:25:07Z</cp:lastPrinted>
  <dcterms:created xsi:type="dcterms:W3CDTF">2003-12-10T21:35:36Z</dcterms:created>
  <dcterms:modified xsi:type="dcterms:W3CDTF">2012-12-20T13:57:08Z</dcterms:modified>
  <cp:category/>
  <cp:version/>
  <cp:contentType/>
  <cp:contentStatus/>
</cp:coreProperties>
</file>