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<sst xmlns="http://schemas.openxmlformats.org/spreadsheetml/2006/main" count="149" uniqueCount="103">
  <si>
    <t>Найменування та коротка характеристика об`єкта</t>
  </si>
  <si>
    <t>Рік випуску (будівництва)</t>
  </si>
  <si>
    <t>РАЗОМ оргтехніка</t>
  </si>
  <si>
    <t>№ з/п</t>
  </si>
  <si>
    <t>УСЬОГО основних засобів</t>
  </si>
  <si>
    <t>РАЗОМ інші необоротні активи</t>
  </si>
  <si>
    <t>Установка стоматологічна з кріслом</t>
  </si>
  <si>
    <t>Сава БУС</t>
  </si>
  <si>
    <t>Апарат для витяжки зубів</t>
  </si>
  <si>
    <t>Бормашинка зуботехнічна електрична</t>
  </si>
  <si>
    <t>Бормашинка зуботехнічна БЄТСТ-03</t>
  </si>
  <si>
    <t>Крісло стоматологічне КСЄМ-01</t>
  </si>
  <si>
    <t>Прес для прісовки зубних коронок</t>
  </si>
  <si>
    <t>Установка стоматологічна УС-30</t>
  </si>
  <si>
    <t>Компресор GRANUM</t>
  </si>
  <si>
    <t>Кламера «Пан мед-1»</t>
  </si>
  <si>
    <t>Шкаф сухоповітряний</t>
  </si>
  <si>
    <t>Шліфмотор</t>
  </si>
  <si>
    <t>Компресор</t>
  </si>
  <si>
    <t>Стоматологічна установка</t>
  </si>
  <si>
    <t>Ультразвукова мойка ИС-4820</t>
  </si>
  <si>
    <t>Мікромотор зуботехнічний</t>
  </si>
  <si>
    <t>Мікромотор зуботехнічний MICRONX</t>
  </si>
  <si>
    <t>Ітого:</t>
  </si>
  <si>
    <t>Водонагрівальний бак 100 л</t>
  </si>
  <si>
    <t>водонагрівальний бак 50 л.</t>
  </si>
  <si>
    <t>Кондиціонер</t>
  </si>
  <si>
    <t>Кондиціонер БК-2000</t>
  </si>
  <si>
    <t>Електроплитка</t>
  </si>
  <si>
    <t>ІТОГО:</t>
  </si>
  <si>
    <t>Ноутбук ACER</t>
  </si>
  <si>
    <t>Стіл зуботехнічний</t>
  </si>
  <si>
    <t>Шафа витяжна</t>
  </si>
  <si>
    <t>КЛПЗ "Добропільська стоматологічна поліклініка"</t>
  </si>
  <si>
    <t>Стерилизатор воздушный ГП-80</t>
  </si>
  <si>
    <t>Апарат для флюкторизации АСБ</t>
  </si>
  <si>
    <t>Апарат рентгеновский рентальный 5Д-2</t>
  </si>
  <si>
    <t>Аппарат для ультрозвауковой терапии УЗТ 102С</t>
  </si>
  <si>
    <t>Кресло стоматологическое КСЭ-10</t>
  </si>
  <si>
    <t>Кресло стоматологическое КСЭМ-01</t>
  </si>
  <si>
    <t>Кресло стоматологическое СС-7 НРБ</t>
  </si>
  <si>
    <t>Кресло стоматолог.КСЭМ-03</t>
  </si>
  <si>
    <t>Светильник медицинский 4-х рефлекторный передвижной СМ-28</t>
  </si>
  <si>
    <t>Стол стоматологический</t>
  </si>
  <si>
    <t>Стол операцион.универсальный СОУ-1</t>
  </si>
  <si>
    <t>Стерилизатор воздушный ГП-40-1</t>
  </si>
  <si>
    <t>Установка стоматологическая УС-30</t>
  </si>
  <si>
    <t>Установка стоматологическая УС-30-01</t>
  </si>
  <si>
    <t>Установка зубоврачебная «Хиродент»</t>
  </si>
  <si>
    <t>Стерилизатор паровой ВК-75</t>
  </si>
  <si>
    <t>Приставка турбинная стомат.ПС-04</t>
  </si>
  <si>
    <t>Приставка портативная турбинная</t>
  </si>
  <si>
    <t>Компрессор «Гранум» 100</t>
  </si>
  <si>
    <t>Камера для хранения стерилизацион.изделий «Панмед-1с»</t>
  </si>
  <si>
    <t>Стоматологический фартук</t>
  </si>
  <si>
    <t>Установка стомат.Азимут300А</t>
  </si>
  <si>
    <t>ALD Китай ООО»Технодент проект»</t>
  </si>
  <si>
    <t>Компресор стоматолог.WOP50</t>
  </si>
  <si>
    <t>Стоматолог.установка GRANUM TS6830</t>
  </si>
  <si>
    <t>Коипрессор «Гранум»</t>
  </si>
  <si>
    <t>Установка стомат. Азимут 300А</t>
  </si>
  <si>
    <t>Компрессор безмасляный стома- тологический GRANUM</t>
  </si>
  <si>
    <t>Холодильник «Апшерон»</t>
  </si>
  <si>
    <t>Принтер Samsung SCX-3200</t>
  </si>
  <si>
    <t>Комп’ютер в комплекті APRIORI    1340025DO у т.ч. процесор, монітор 931 SWI, клавіатура, миша</t>
  </si>
  <si>
    <t>Машинка рахувальна 465-А</t>
  </si>
  <si>
    <t>Електроплита «Електра» 1001</t>
  </si>
  <si>
    <t>Кондиціонер битовий БК</t>
  </si>
  <si>
    <t>Бормашина зуботехнічна «Стронг»</t>
  </si>
  <si>
    <t>Бормашина зуботехнічна "Стронг"</t>
  </si>
  <si>
    <t>Шафа книжна полірована</t>
  </si>
  <si>
    <t>Печатна машинка «Україна»</t>
  </si>
  <si>
    <t>Шафа плательна</t>
  </si>
  <si>
    <t>Бак водонагріваючий "Gorenie"</t>
  </si>
  <si>
    <t>УСЬОГО по КЛПЗ "Добропільська стоматологічна поліклініка"</t>
  </si>
  <si>
    <t>РАЗОМ: Медичне обладнання</t>
  </si>
  <si>
    <t>РАЗОМ: Господарче обладнання</t>
  </si>
  <si>
    <t>Всього : 106</t>
  </si>
  <si>
    <t>РАЗОМ: 104</t>
  </si>
  <si>
    <t>Ортопедичне відділення</t>
  </si>
  <si>
    <t xml:space="preserve">           УСЬОГО основних засобів</t>
  </si>
  <si>
    <t>Господарчий інвентар</t>
  </si>
  <si>
    <t>ГОСПОДАРЧЕ ОБЛАДНАННЯ</t>
  </si>
  <si>
    <r>
      <t xml:space="preserve">          </t>
    </r>
    <r>
      <rPr>
        <b/>
        <i/>
        <sz val="12"/>
        <color indexed="8"/>
        <rFont val="Times New Roman"/>
        <family val="1"/>
      </rPr>
      <t>ортопедичне відділення</t>
    </r>
  </si>
  <si>
    <r>
      <t xml:space="preserve">  </t>
    </r>
    <r>
      <rPr>
        <b/>
        <i/>
        <sz val="12"/>
        <color indexed="8"/>
        <rFont val="Times New Roman"/>
        <family val="1"/>
      </rPr>
      <t>ортопедичне відділення</t>
    </r>
  </si>
  <si>
    <t xml:space="preserve">МЕДИЧНЕ ОБЛАДНАННЯ  </t>
  </si>
  <si>
    <t xml:space="preserve">        КЛПЗ "Добропільська стоматологічна поліклініка"</t>
  </si>
  <si>
    <r>
      <t xml:space="preserve">                  </t>
    </r>
    <r>
      <rPr>
        <b/>
        <i/>
        <sz val="12"/>
        <color indexed="8"/>
        <rFont val="Times New Roman"/>
        <family val="1"/>
      </rPr>
      <t>ортопедичне відділення</t>
    </r>
  </si>
  <si>
    <t xml:space="preserve">           ІНШІ НЕОБОРОТНІ АКТИВИ</t>
  </si>
  <si>
    <t>Номер
 інвентарний</t>
  </si>
  <si>
    <t>Кількість</t>
  </si>
  <si>
    <t>Первісна балансова вартість</t>
  </si>
  <si>
    <t>Додаток</t>
  </si>
  <si>
    <t>від "____"___________2013 №____________</t>
  </si>
  <si>
    <t>ПЕРЕЛІК</t>
  </si>
  <si>
    <t xml:space="preserve">окремо визначеного майна КЛПЗ "Добропільська стоматологічна поліклініка", </t>
  </si>
  <si>
    <t>що передається до спільної власності територіальних громад сіл, селищ, міст, 
що знаходиться в управлінні Донецької обласної ради</t>
  </si>
  <si>
    <t xml:space="preserve"> ОРГТЕХНІКА</t>
  </si>
  <si>
    <t>Медичний інструментарій</t>
  </si>
  <si>
    <t>Мякий інвентар</t>
  </si>
  <si>
    <t>Секретар міської ради</t>
  </si>
  <si>
    <t>В.Г.Древаль</t>
  </si>
  <si>
    <t>до рішення обласної ради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</si>
</sst>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4" fillId="24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9" xfId="0" applyFont="1" applyBorder="1" applyAlignment="1">
      <alignment horizontal="center" vertical="top"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0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4.140625" style="71" customWidth="1"/>
    <col min="2" max="2" width="41.8515625" style="6" customWidth="1"/>
    <col min="3" max="3" width="11.421875" style="4" customWidth="1"/>
    <col min="4" max="4" width="16.57421875" style="4" customWidth="1"/>
    <col min="5" max="5" width="9.28125" style="4" customWidth="1"/>
    <col min="6" max="6" width="10.00390625" style="80" customWidth="1"/>
    <col min="7" max="16384" width="9.140625" style="1" customWidth="1"/>
  </cols>
  <sheetData>
    <row r="1" ht="15.75" hidden="1"/>
    <row r="2" spans="1:6" ht="15.75">
      <c r="A2" s="44"/>
      <c r="B2" s="88"/>
      <c r="C2" s="88"/>
      <c r="D2" s="111" t="s">
        <v>92</v>
      </c>
      <c r="E2" s="111"/>
      <c r="F2" s="111"/>
    </row>
    <row r="3" spans="1:6" ht="15.75">
      <c r="A3" s="44"/>
      <c r="B3" s="88"/>
      <c r="C3" s="88"/>
      <c r="D3" s="111" t="s">
        <v>102</v>
      </c>
      <c r="E3" s="111"/>
      <c r="F3" s="111"/>
    </row>
    <row r="4" spans="1:6" ht="15" customHeight="1">
      <c r="A4" s="44"/>
      <c r="B4" s="88"/>
      <c r="C4" s="88"/>
      <c r="D4" s="111" t="s">
        <v>93</v>
      </c>
      <c r="E4" s="111"/>
      <c r="F4" s="111"/>
    </row>
    <row r="5" spans="1:6" ht="15.75">
      <c r="A5" s="44"/>
      <c r="B5" s="124"/>
      <c r="C5" s="125"/>
      <c r="D5" s="125"/>
      <c r="E5" s="91"/>
      <c r="F5" s="92"/>
    </row>
    <row r="6" spans="1:6" ht="15.75">
      <c r="A6" s="44"/>
      <c r="B6" s="89"/>
      <c r="C6" s="90"/>
      <c r="D6" s="90"/>
      <c r="E6" s="91"/>
      <c r="F6" s="92"/>
    </row>
    <row r="7" spans="1:6" ht="15" customHeight="1">
      <c r="A7" s="124" t="s">
        <v>94</v>
      </c>
      <c r="B7" s="124"/>
      <c r="C7" s="124"/>
      <c r="D7" s="124"/>
      <c r="E7" s="124"/>
      <c r="F7" s="124"/>
    </row>
    <row r="8" spans="1:6" ht="15" customHeight="1">
      <c r="A8" s="124" t="s">
        <v>95</v>
      </c>
      <c r="B8" s="124"/>
      <c r="C8" s="124"/>
      <c r="D8" s="124"/>
      <c r="E8" s="124"/>
      <c r="F8" s="124"/>
    </row>
    <row r="9" spans="1:6" ht="33" customHeight="1">
      <c r="A9" s="126" t="s">
        <v>96</v>
      </c>
      <c r="B9" s="126"/>
      <c r="C9" s="126"/>
      <c r="D9" s="126"/>
      <c r="E9" s="126"/>
      <c r="F9" s="126"/>
    </row>
    <row r="10" spans="1:6" ht="15.75">
      <c r="A10" s="44"/>
      <c r="B10" s="124"/>
      <c r="C10" s="125"/>
      <c r="D10" s="125"/>
      <c r="E10" s="91"/>
      <c r="F10" s="92"/>
    </row>
    <row r="11" spans="1:6" ht="45.75" customHeight="1">
      <c r="A11" s="108" t="s">
        <v>3</v>
      </c>
      <c r="B11" s="107" t="s">
        <v>0</v>
      </c>
      <c r="C11" s="102" t="s">
        <v>1</v>
      </c>
      <c r="D11" s="102" t="s">
        <v>89</v>
      </c>
      <c r="E11" s="109" t="s">
        <v>90</v>
      </c>
      <c r="F11" s="102" t="s">
        <v>91</v>
      </c>
    </row>
    <row r="12" spans="1:6" ht="16.5" customHeight="1" hidden="1">
      <c r="A12" s="108"/>
      <c r="B12" s="107"/>
      <c r="C12" s="102"/>
      <c r="D12" s="102"/>
      <c r="E12" s="110"/>
      <c r="F12" s="102"/>
    </row>
    <row r="13" spans="1:6" ht="16.5" customHeight="1">
      <c r="A13" s="119" t="s">
        <v>85</v>
      </c>
      <c r="B13" s="120"/>
      <c r="C13" s="120"/>
      <c r="D13" s="120"/>
      <c r="E13" s="120"/>
      <c r="F13" s="121"/>
    </row>
    <row r="14" spans="1:6" ht="17.25" customHeight="1">
      <c r="A14" s="103" t="s">
        <v>87</v>
      </c>
      <c r="B14" s="104"/>
      <c r="C14" s="104"/>
      <c r="D14" s="104"/>
      <c r="E14" s="104"/>
      <c r="F14" s="86"/>
    </row>
    <row r="15" spans="1:6" ht="18.75" customHeight="1">
      <c r="A15" s="15">
        <v>1</v>
      </c>
      <c r="B15" s="18" t="s">
        <v>6</v>
      </c>
      <c r="C15" s="10">
        <v>2011</v>
      </c>
      <c r="D15" s="10">
        <v>10450105</v>
      </c>
      <c r="E15" s="10">
        <v>1</v>
      </c>
      <c r="F15" s="10">
        <v>45000</v>
      </c>
    </row>
    <row r="16" spans="1:6" ht="15.75">
      <c r="A16" s="15">
        <v>2</v>
      </c>
      <c r="B16" s="18" t="s">
        <v>7</v>
      </c>
      <c r="C16" s="10">
        <v>2010</v>
      </c>
      <c r="D16" s="10">
        <v>10450167</v>
      </c>
      <c r="E16" s="10">
        <v>1</v>
      </c>
      <c r="F16" s="10">
        <v>3000</v>
      </c>
    </row>
    <row r="17" spans="1:6" ht="15.75">
      <c r="A17" s="15">
        <v>3</v>
      </c>
      <c r="B17" s="18" t="s">
        <v>8</v>
      </c>
      <c r="C17" s="10">
        <v>1991</v>
      </c>
      <c r="D17" s="10">
        <v>10470078</v>
      </c>
      <c r="E17" s="10">
        <v>1</v>
      </c>
      <c r="F17" s="10">
        <v>124</v>
      </c>
    </row>
    <row r="18" spans="1:6" ht="17.25" customHeight="1">
      <c r="A18" s="15">
        <v>4</v>
      </c>
      <c r="B18" s="18" t="s">
        <v>9</v>
      </c>
      <c r="C18" s="10">
        <v>1990</v>
      </c>
      <c r="D18" s="10">
        <v>10470943</v>
      </c>
      <c r="E18" s="10">
        <v>1</v>
      </c>
      <c r="F18" s="10">
        <v>232</v>
      </c>
    </row>
    <row r="19" spans="1:6" ht="20.25" customHeight="1">
      <c r="A19" s="15">
        <v>5</v>
      </c>
      <c r="B19" s="18" t="s">
        <v>10</v>
      </c>
      <c r="C19" s="10">
        <v>1986</v>
      </c>
      <c r="D19" s="10">
        <v>10470124</v>
      </c>
      <c r="E19" s="10">
        <v>1</v>
      </c>
      <c r="F19" s="10">
        <v>200</v>
      </c>
    </row>
    <row r="20" spans="1:6" ht="19.5" customHeight="1">
      <c r="A20" s="15">
        <v>6</v>
      </c>
      <c r="B20" s="18" t="s">
        <v>10</v>
      </c>
      <c r="C20" s="10">
        <v>1986</v>
      </c>
      <c r="D20" s="10">
        <v>10470160</v>
      </c>
      <c r="E20" s="10">
        <v>1</v>
      </c>
      <c r="F20" s="10">
        <v>200</v>
      </c>
    </row>
    <row r="21" spans="1:6" ht="18.75" customHeight="1">
      <c r="A21" s="15">
        <v>7</v>
      </c>
      <c r="B21" s="18" t="s">
        <v>10</v>
      </c>
      <c r="C21" s="10">
        <v>1986</v>
      </c>
      <c r="D21" s="10">
        <v>10470241</v>
      </c>
      <c r="E21" s="10">
        <v>1</v>
      </c>
      <c r="F21" s="10">
        <v>200</v>
      </c>
    </row>
    <row r="22" spans="1:6" ht="17.25" customHeight="1">
      <c r="A22" s="15">
        <v>8</v>
      </c>
      <c r="B22" s="18" t="s">
        <v>11</v>
      </c>
      <c r="C22" s="10">
        <v>1983</v>
      </c>
      <c r="D22" s="10">
        <v>10470939</v>
      </c>
      <c r="E22" s="10">
        <v>1</v>
      </c>
      <c r="F22" s="10">
        <v>849</v>
      </c>
    </row>
    <row r="23" spans="1:6" ht="20.25" customHeight="1">
      <c r="A23" s="15">
        <v>9</v>
      </c>
      <c r="B23" s="18" t="s">
        <v>12</v>
      </c>
      <c r="C23" s="10">
        <v>1980</v>
      </c>
      <c r="D23" s="10">
        <v>10490051</v>
      </c>
      <c r="E23" s="10">
        <v>1</v>
      </c>
      <c r="F23" s="10">
        <v>1842</v>
      </c>
    </row>
    <row r="24" spans="1:6" ht="21.75" customHeight="1">
      <c r="A24" s="15">
        <v>10</v>
      </c>
      <c r="B24" s="18" t="s">
        <v>13</v>
      </c>
      <c r="C24" s="10">
        <v>1980</v>
      </c>
      <c r="D24" s="10">
        <v>10470786</v>
      </c>
      <c r="E24" s="10">
        <v>1</v>
      </c>
      <c r="F24" s="10">
        <v>708</v>
      </c>
    </row>
    <row r="25" spans="1:6" ht="21" customHeight="1">
      <c r="A25" s="15">
        <v>11</v>
      </c>
      <c r="B25" s="18" t="s">
        <v>13</v>
      </c>
      <c r="C25" s="10">
        <v>1980</v>
      </c>
      <c r="D25" s="10">
        <v>10470920</v>
      </c>
      <c r="E25" s="10">
        <v>1</v>
      </c>
      <c r="F25" s="10">
        <v>708</v>
      </c>
    </row>
    <row r="26" spans="1:6" ht="19.5" customHeight="1">
      <c r="A26" s="15">
        <v>12</v>
      </c>
      <c r="B26" s="18" t="s">
        <v>13</v>
      </c>
      <c r="C26" s="10">
        <v>1980</v>
      </c>
      <c r="D26" s="10">
        <v>10470228</v>
      </c>
      <c r="E26" s="10">
        <v>1</v>
      </c>
      <c r="F26" s="10">
        <v>1185</v>
      </c>
    </row>
    <row r="27" spans="1:6" ht="15.75">
      <c r="A27" s="15">
        <v>13</v>
      </c>
      <c r="B27" s="18" t="s">
        <v>14</v>
      </c>
      <c r="C27" s="10">
        <v>2008</v>
      </c>
      <c r="D27" s="10">
        <v>10470081</v>
      </c>
      <c r="E27" s="10">
        <v>1</v>
      </c>
      <c r="F27" s="10">
        <v>3509</v>
      </c>
    </row>
    <row r="28" spans="1:6" ht="15.75">
      <c r="A28" s="15">
        <v>14</v>
      </c>
      <c r="B28" s="18" t="s">
        <v>68</v>
      </c>
      <c r="C28" s="10">
        <v>2012</v>
      </c>
      <c r="D28" s="10">
        <v>10470250</v>
      </c>
      <c r="E28" s="10">
        <v>1</v>
      </c>
      <c r="F28" s="10">
        <v>4000</v>
      </c>
    </row>
    <row r="29" spans="1:6" ht="15.75">
      <c r="A29" s="15">
        <v>15</v>
      </c>
      <c r="B29" s="18" t="s">
        <v>68</v>
      </c>
      <c r="C29" s="10">
        <v>2012</v>
      </c>
      <c r="D29" s="10">
        <v>10470249</v>
      </c>
      <c r="E29" s="10">
        <v>1</v>
      </c>
      <c r="F29" s="10">
        <v>4000</v>
      </c>
    </row>
    <row r="30" spans="1:6" ht="15.75">
      <c r="A30" s="15">
        <v>16</v>
      </c>
      <c r="B30" s="18" t="s">
        <v>68</v>
      </c>
      <c r="C30" s="10">
        <v>2012</v>
      </c>
      <c r="D30" s="10">
        <v>10470248</v>
      </c>
      <c r="E30" s="10">
        <v>1</v>
      </c>
      <c r="F30" s="10">
        <v>4000</v>
      </c>
    </row>
    <row r="31" spans="1:6" ht="15.75">
      <c r="A31" s="15">
        <v>17</v>
      </c>
      <c r="B31" s="18" t="s">
        <v>69</v>
      </c>
      <c r="C31" s="10">
        <v>2012</v>
      </c>
      <c r="D31" s="10">
        <v>10470247</v>
      </c>
      <c r="E31" s="10">
        <v>1</v>
      </c>
      <c r="F31" s="10">
        <v>4000</v>
      </c>
    </row>
    <row r="32" spans="1:6" ht="15.75">
      <c r="A32" s="15">
        <v>18</v>
      </c>
      <c r="B32" s="18" t="s">
        <v>68</v>
      </c>
      <c r="C32" s="10">
        <v>2012</v>
      </c>
      <c r="D32" s="10">
        <v>10470247</v>
      </c>
      <c r="E32" s="10">
        <v>1</v>
      </c>
      <c r="F32" s="10">
        <v>4000</v>
      </c>
    </row>
    <row r="33" spans="1:6" ht="15.75">
      <c r="A33" s="15">
        <v>19</v>
      </c>
      <c r="B33" s="18" t="s">
        <v>68</v>
      </c>
      <c r="C33" s="10">
        <v>2012</v>
      </c>
      <c r="D33" s="10">
        <v>10470246</v>
      </c>
      <c r="E33" s="10">
        <v>1</v>
      </c>
      <c r="F33" s="10">
        <v>4000</v>
      </c>
    </row>
    <row r="34" spans="1:6" ht="15.75">
      <c r="A34" s="15">
        <v>20</v>
      </c>
      <c r="B34" s="18" t="s">
        <v>15</v>
      </c>
      <c r="C34" s="10">
        <v>2009</v>
      </c>
      <c r="D34" s="10">
        <v>10450101</v>
      </c>
      <c r="E34" s="10">
        <v>1</v>
      </c>
      <c r="F34" s="10">
        <v>4570</v>
      </c>
    </row>
    <row r="35" spans="1:6" ht="15.75">
      <c r="A35" s="15">
        <v>21</v>
      </c>
      <c r="B35" s="18" t="s">
        <v>16</v>
      </c>
      <c r="C35" s="10">
        <v>2007</v>
      </c>
      <c r="D35" s="10">
        <v>10470125</v>
      </c>
      <c r="E35" s="10">
        <v>1</v>
      </c>
      <c r="F35" s="10">
        <v>5615</v>
      </c>
    </row>
    <row r="36" spans="1:6" ht="15.75">
      <c r="A36" s="15">
        <v>22</v>
      </c>
      <c r="B36" s="18" t="s">
        <v>17</v>
      </c>
      <c r="C36" s="10">
        <v>2012</v>
      </c>
      <c r="D36" s="10">
        <v>10460013</v>
      </c>
      <c r="E36" s="10">
        <v>1</v>
      </c>
      <c r="F36" s="10">
        <v>4000</v>
      </c>
    </row>
    <row r="37" spans="1:6" ht="15.75">
      <c r="A37" s="15">
        <v>23</v>
      </c>
      <c r="B37" s="18" t="s">
        <v>17</v>
      </c>
      <c r="C37" s="10">
        <v>2012</v>
      </c>
      <c r="D37" s="10">
        <v>10460012</v>
      </c>
      <c r="E37" s="10">
        <v>1</v>
      </c>
      <c r="F37" s="10">
        <v>4000</v>
      </c>
    </row>
    <row r="38" spans="1:6" ht="15.75">
      <c r="A38" s="15">
        <v>24</v>
      </c>
      <c r="B38" s="18" t="s">
        <v>18</v>
      </c>
      <c r="C38" s="10">
        <v>2008</v>
      </c>
      <c r="D38" s="10">
        <v>10450103</v>
      </c>
      <c r="E38" s="10">
        <v>1</v>
      </c>
      <c r="F38" s="10">
        <v>6740</v>
      </c>
    </row>
    <row r="39" spans="1:6" ht="15.75">
      <c r="A39" s="15">
        <v>25</v>
      </c>
      <c r="B39" s="18" t="s">
        <v>19</v>
      </c>
      <c r="C39" s="10">
        <v>2009</v>
      </c>
      <c r="D39" s="10">
        <v>10450102</v>
      </c>
      <c r="E39" s="10">
        <v>1</v>
      </c>
      <c r="F39" s="10">
        <v>35260</v>
      </c>
    </row>
    <row r="40" spans="1:6" ht="15.75">
      <c r="A40" s="15">
        <v>26</v>
      </c>
      <c r="B40" s="18" t="s">
        <v>20</v>
      </c>
      <c r="C40" s="10">
        <v>2010</v>
      </c>
      <c r="D40" s="10">
        <v>10470783</v>
      </c>
      <c r="E40" s="10">
        <v>1</v>
      </c>
      <c r="F40" s="10">
        <v>1416</v>
      </c>
    </row>
    <row r="41" spans="1:6" ht="15.75">
      <c r="A41" s="15">
        <v>27</v>
      </c>
      <c r="B41" s="18" t="s">
        <v>21</v>
      </c>
      <c r="C41" s="10">
        <v>2010</v>
      </c>
      <c r="D41" s="10">
        <v>10460011</v>
      </c>
      <c r="E41" s="10">
        <v>1</v>
      </c>
      <c r="F41" s="10">
        <v>4000</v>
      </c>
    </row>
    <row r="42" spans="1:6" ht="15.75">
      <c r="A42" s="15">
        <v>28</v>
      </c>
      <c r="B42" s="18" t="s">
        <v>22</v>
      </c>
      <c r="C42" s="10">
        <v>2010</v>
      </c>
      <c r="D42" s="10">
        <v>10460013</v>
      </c>
      <c r="E42" s="10">
        <v>1</v>
      </c>
      <c r="F42" s="10">
        <v>4000</v>
      </c>
    </row>
    <row r="43" spans="1:6" ht="15.75">
      <c r="A43" s="15">
        <v>29</v>
      </c>
      <c r="B43" s="18" t="s">
        <v>21</v>
      </c>
      <c r="C43" s="10">
        <v>2010</v>
      </c>
      <c r="D43" s="10">
        <v>10460010</v>
      </c>
      <c r="E43" s="10">
        <v>1</v>
      </c>
      <c r="F43" s="10">
        <v>4000</v>
      </c>
    </row>
    <row r="44" spans="1:6" ht="15.75">
      <c r="A44" s="15"/>
      <c r="B44" s="30" t="s">
        <v>23</v>
      </c>
      <c r="C44" s="14"/>
      <c r="D44" s="14"/>
      <c r="E44" s="14">
        <f>SUM(E15:E43)</f>
        <v>29</v>
      </c>
      <c r="F44" s="14">
        <f>SUM(F15:F43)</f>
        <v>155358</v>
      </c>
    </row>
    <row r="45" spans="1:6" ht="15" customHeight="1">
      <c r="A45" s="87" t="s">
        <v>86</v>
      </c>
      <c r="B45" s="105"/>
      <c r="C45" s="105"/>
      <c r="D45" s="105"/>
      <c r="E45" s="105"/>
      <c r="F45" s="106"/>
    </row>
    <row r="46" spans="1:6" ht="15" customHeight="1">
      <c r="A46" s="13">
        <v>1</v>
      </c>
      <c r="B46" s="31" t="s">
        <v>34</v>
      </c>
      <c r="C46" s="16">
        <v>1992</v>
      </c>
      <c r="D46" s="16">
        <v>10470358</v>
      </c>
      <c r="E46" s="16">
        <v>1</v>
      </c>
      <c r="F46" s="16">
        <v>1921</v>
      </c>
    </row>
    <row r="47" spans="1:6" ht="16.5" customHeight="1">
      <c r="A47" s="13">
        <v>2</v>
      </c>
      <c r="B47" s="32" t="s">
        <v>35</v>
      </c>
      <c r="C47" s="16">
        <v>1982</v>
      </c>
      <c r="D47" s="16">
        <v>10470975</v>
      </c>
      <c r="E47" s="16">
        <v>1</v>
      </c>
      <c r="F47" s="16">
        <v>122</v>
      </c>
    </row>
    <row r="48" spans="1:6" ht="15" customHeight="1">
      <c r="A48" s="13">
        <v>3</v>
      </c>
      <c r="B48" s="32" t="s">
        <v>36</v>
      </c>
      <c r="C48" s="16">
        <v>1985</v>
      </c>
      <c r="D48" s="16">
        <v>10470128</v>
      </c>
      <c r="E48" s="16">
        <v>1</v>
      </c>
      <c r="F48" s="16">
        <v>804</v>
      </c>
    </row>
    <row r="49" spans="1:6" ht="15" customHeight="1">
      <c r="A49" s="13">
        <v>4</v>
      </c>
      <c r="B49" s="32" t="s">
        <v>36</v>
      </c>
      <c r="C49" s="16">
        <v>1987</v>
      </c>
      <c r="D49" s="16">
        <v>10470196</v>
      </c>
      <c r="E49" s="16">
        <v>1</v>
      </c>
      <c r="F49" s="16">
        <v>804</v>
      </c>
    </row>
    <row r="50" spans="1:6" ht="32.25" customHeight="1">
      <c r="A50" s="13">
        <v>5</v>
      </c>
      <c r="B50" s="32" t="s">
        <v>37</v>
      </c>
      <c r="C50" s="16">
        <v>1984</v>
      </c>
      <c r="D50" s="16">
        <v>10470040</v>
      </c>
      <c r="E50" s="16">
        <v>1</v>
      </c>
      <c r="F50" s="16">
        <v>447</v>
      </c>
    </row>
    <row r="51" spans="1:6" ht="18" customHeight="1">
      <c r="A51" s="13">
        <v>6</v>
      </c>
      <c r="B51" s="32" t="s">
        <v>38</v>
      </c>
      <c r="C51" s="16">
        <v>1980</v>
      </c>
      <c r="D51" s="16">
        <v>10470957</v>
      </c>
      <c r="E51" s="16">
        <v>1</v>
      </c>
      <c r="F51" s="16">
        <v>357</v>
      </c>
    </row>
    <row r="52" spans="1:6" ht="18.75" customHeight="1">
      <c r="A52" s="13">
        <v>7</v>
      </c>
      <c r="B52" s="32" t="s">
        <v>38</v>
      </c>
      <c r="C52" s="16">
        <v>1980</v>
      </c>
      <c r="D52" s="16">
        <v>10470959</v>
      </c>
      <c r="E52" s="16">
        <v>1</v>
      </c>
      <c r="F52" s="16">
        <v>357</v>
      </c>
    </row>
    <row r="53" spans="1:6" ht="15" customHeight="1">
      <c r="A53" s="13">
        <v>8</v>
      </c>
      <c r="B53" s="32" t="s">
        <v>39</v>
      </c>
      <c r="C53" s="16">
        <v>1980</v>
      </c>
      <c r="D53" s="16">
        <v>10470932</v>
      </c>
      <c r="E53" s="16">
        <v>1</v>
      </c>
      <c r="F53" s="16">
        <v>849</v>
      </c>
    </row>
    <row r="54" spans="1:6" ht="15" customHeight="1">
      <c r="A54" s="13">
        <v>9</v>
      </c>
      <c r="B54" s="32" t="s">
        <v>39</v>
      </c>
      <c r="C54" s="16">
        <v>1980</v>
      </c>
      <c r="D54" s="16">
        <v>10470926</v>
      </c>
      <c r="E54" s="16">
        <v>1</v>
      </c>
      <c r="F54" s="16">
        <v>849</v>
      </c>
    </row>
    <row r="55" spans="1:6" ht="15" customHeight="1">
      <c r="A55" s="13">
        <v>10</v>
      </c>
      <c r="B55" s="32" t="s">
        <v>39</v>
      </c>
      <c r="C55" s="16">
        <v>1980</v>
      </c>
      <c r="D55" s="16">
        <v>10470937</v>
      </c>
      <c r="E55" s="16">
        <v>1</v>
      </c>
      <c r="F55" s="16">
        <v>849</v>
      </c>
    </row>
    <row r="56" spans="1:6" ht="15" customHeight="1">
      <c r="A56" s="13">
        <v>11</v>
      </c>
      <c r="B56" s="32" t="s">
        <v>39</v>
      </c>
      <c r="C56" s="16">
        <v>1980</v>
      </c>
      <c r="D56" s="16">
        <v>10470931</v>
      </c>
      <c r="E56" s="16">
        <v>1</v>
      </c>
      <c r="F56" s="16">
        <v>849</v>
      </c>
    </row>
    <row r="57" spans="1:6" ht="15" customHeight="1">
      <c r="A57" s="13">
        <v>12</v>
      </c>
      <c r="B57" s="32" t="s">
        <v>39</v>
      </c>
      <c r="C57" s="16">
        <v>1980</v>
      </c>
      <c r="D57" s="16">
        <v>10470927</v>
      </c>
      <c r="E57" s="16">
        <v>1</v>
      </c>
      <c r="F57" s="16">
        <v>849</v>
      </c>
    </row>
    <row r="58" spans="1:6" ht="15" customHeight="1">
      <c r="A58" s="13">
        <v>13</v>
      </c>
      <c r="B58" s="32" t="s">
        <v>40</v>
      </c>
      <c r="C58" s="16">
        <v>1982</v>
      </c>
      <c r="D58" s="16">
        <v>10470945</v>
      </c>
      <c r="E58" s="16">
        <v>1</v>
      </c>
      <c r="F58" s="16">
        <v>1265</v>
      </c>
    </row>
    <row r="59" spans="1:6" ht="15" customHeight="1">
      <c r="A59" s="13">
        <v>14</v>
      </c>
      <c r="B59" s="32" t="s">
        <v>41</v>
      </c>
      <c r="C59" s="16">
        <v>1985</v>
      </c>
      <c r="D59" s="16">
        <v>10470085</v>
      </c>
      <c r="E59" s="16">
        <v>1</v>
      </c>
      <c r="F59" s="16">
        <v>468</v>
      </c>
    </row>
    <row r="60" spans="1:6" ht="33" customHeight="1">
      <c r="A60" s="13">
        <v>15</v>
      </c>
      <c r="B60" s="32" t="s">
        <v>42</v>
      </c>
      <c r="C60" s="16">
        <v>1982</v>
      </c>
      <c r="D60" s="16">
        <v>10470951</v>
      </c>
      <c r="E60" s="16">
        <v>1</v>
      </c>
      <c r="F60" s="16">
        <v>145</v>
      </c>
    </row>
    <row r="61" spans="1:6" ht="15" customHeight="1">
      <c r="A61" s="13">
        <v>16</v>
      </c>
      <c r="B61" s="32" t="s">
        <v>43</v>
      </c>
      <c r="C61" s="16">
        <v>1993</v>
      </c>
      <c r="D61" s="16">
        <v>10470397</v>
      </c>
      <c r="E61" s="16">
        <v>1</v>
      </c>
      <c r="F61" s="16">
        <v>14</v>
      </c>
    </row>
    <row r="62" spans="1:6" ht="15" customHeight="1">
      <c r="A62" s="13">
        <v>17</v>
      </c>
      <c r="B62" s="32" t="s">
        <v>43</v>
      </c>
      <c r="C62" s="16">
        <v>1993</v>
      </c>
      <c r="D62" s="16">
        <v>10470396</v>
      </c>
      <c r="E62" s="16">
        <v>1</v>
      </c>
      <c r="F62" s="16">
        <v>14</v>
      </c>
    </row>
    <row r="63" spans="1:6" ht="15" customHeight="1">
      <c r="A63" s="13">
        <v>18</v>
      </c>
      <c r="B63" s="32" t="s">
        <v>44</v>
      </c>
      <c r="C63" s="16">
        <v>1981</v>
      </c>
      <c r="D63" s="16">
        <v>10470940</v>
      </c>
      <c r="E63" s="16">
        <v>1</v>
      </c>
      <c r="F63" s="16">
        <v>1088</v>
      </c>
    </row>
    <row r="64" spans="1:6" ht="15" customHeight="1">
      <c r="A64" s="13">
        <v>19</v>
      </c>
      <c r="B64" s="32" t="s">
        <v>34</v>
      </c>
      <c r="C64" s="16">
        <v>1992</v>
      </c>
      <c r="D64" s="16">
        <v>10470327</v>
      </c>
      <c r="E64" s="16">
        <v>1</v>
      </c>
      <c r="F64" s="16">
        <v>569</v>
      </c>
    </row>
    <row r="65" spans="1:6" ht="15" customHeight="1">
      <c r="A65" s="13">
        <v>20</v>
      </c>
      <c r="B65" s="32" t="s">
        <v>34</v>
      </c>
      <c r="C65" s="16">
        <v>1994</v>
      </c>
      <c r="D65" s="16">
        <v>10470409</v>
      </c>
      <c r="E65" s="16">
        <v>1</v>
      </c>
      <c r="F65" s="16">
        <v>3623</v>
      </c>
    </row>
    <row r="66" spans="1:6" ht="15" customHeight="1">
      <c r="A66" s="13">
        <v>21</v>
      </c>
      <c r="B66" s="32" t="s">
        <v>34</v>
      </c>
      <c r="C66" s="16">
        <v>1994</v>
      </c>
      <c r="D66" s="16">
        <v>10470404</v>
      </c>
      <c r="E66" s="16">
        <v>1</v>
      </c>
      <c r="F66" s="16">
        <v>3623</v>
      </c>
    </row>
    <row r="67" spans="1:6" ht="15" customHeight="1">
      <c r="A67" s="13">
        <v>22</v>
      </c>
      <c r="B67" s="32" t="s">
        <v>45</v>
      </c>
      <c r="C67" s="16">
        <v>1992</v>
      </c>
      <c r="D67" s="16">
        <v>10470331</v>
      </c>
      <c r="E67" s="16">
        <v>1</v>
      </c>
      <c r="F67" s="16">
        <v>723</v>
      </c>
    </row>
    <row r="68" spans="1:6" ht="15" customHeight="1">
      <c r="A68" s="13">
        <v>23</v>
      </c>
      <c r="B68" s="32" t="s">
        <v>34</v>
      </c>
      <c r="C68" s="16">
        <v>1987</v>
      </c>
      <c r="D68" s="16">
        <v>10470211</v>
      </c>
      <c r="E68" s="16">
        <v>1</v>
      </c>
      <c r="F68" s="16">
        <v>558</v>
      </c>
    </row>
    <row r="69" spans="1:6" ht="18" customHeight="1">
      <c r="A69" s="13">
        <v>24</v>
      </c>
      <c r="B69" s="32" t="s">
        <v>46</v>
      </c>
      <c r="C69" s="16">
        <v>1980</v>
      </c>
      <c r="D69" s="16">
        <v>10470982</v>
      </c>
      <c r="E69" s="16">
        <v>1</v>
      </c>
      <c r="F69" s="16">
        <v>665</v>
      </c>
    </row>
    <row r="70" spans="1:6" ht="15" customHeight="1">
      <c r="A70" s="13">
        <v>25</v>
      </c>
      <c r="B70" s="32" t="s">
        <v>46</v>
      </c>
      <c r="C70" s="16">
        <v>1977</v>
      </c>
      <c r="D70" s="16">
        <v>10470508</v>
      </c>
      <c r="E70" s="16">
        <v>1</v>
      </c>
      <c r="F70" s="16">
        <v>708</v>
      </c>
    </row>
    <row r="71" spans="1:6" ht="15" customHeight="1">
      <c r="A71" s="13">
        <v>26</v>
      </c>
      <c r="B71" s="32" t="s">
        <v>46</v>
      </c>
      <c r="C71" s="16">
        <v>1980</v>
      </c>
      <c r="D71" s="16">
        <v>10470790</v>
      </c>
      <c r="E71" s="16">
        <v>1</v>
      </c>
      <c r="F71" s="16">
        <v>709</v>
      </c>
    </row>
    <row r="72" spans="1:6" ht="15" customHeight="1">
      <c r="A72" s="13">
        <v>27</v>
      </c>
      <c r="B72" s="32" t="s">
        <v>46</v>
      </c>
      <c r="C72" s="16">
        <v>1986</v>
      </c>
      <c r="D72" s="16">
        <v>10470127</v>
      </c>
      <c r="E72" s="16">
        <v>1</v>
      </c>
      <c r="F72" s="16">
        <v>1158</v>
      </c>
    </row>
    <row r="73" spans="1:6" ht="15" customHeight="1">
      <c r="A73" s="13">
        <v>28</v>
      </c>
      <c r="B73" s="32" t="s">
        <v>46</v>
      </c>
      <c r="C73" s="16">
        <v>1986</v>
      </c>
      <c r="D73" s="16">
        <v>10470126</v>
      </c>
      <c r="E73" s="16">
        <v>1</v>
      </c>
      <c r="F73" s="16">
        <v>1158</v>
      </c>
    </row>
    <row r="74" spans="1:6" ht="15" customHeight="1">
      <c r="A74" s="13">
        <v>29</v>
      </c>
      <c r="B74" s="32" t="s">
        <v>46</v>
      </c>
      <c r="C74" s="16">
        <v>1985</v>
      </c>
      <c r="D74" s="16">
        <v>10470077</v>
      </c>
      <c r="E74" s="16">
        <v>1</v>
      </c>
      <c r="F74" s="16">
        <v>1157</v>
      </c>
    </row>
    <row r="75" spans="1:6" ht="15" customHeight="1">
      <c r="A75" s="13">
        <v>30</v>
      </c>
      <c r="B75" s="32" t="s">
        <v>47</v>
      </c>
      <c r="C75" s="16">
        <v>1986</v>
      </c>
      <c r="D75" s="16">
        <v>10470157</v>
      </c>
      <c r="E75" s="16">
        <v>1</v>
      </c>
      <c r="F75" s="16">
        <v>1169</v>
      </c>
    </row>
    <row r="76" spans="1:6" ht="15" customHeight="1">
      <c r="A76" s="13">
        <v>31</v>
      </c>
      <c r="B76" s="32" t="s">
        <v>47</v>
      </c>
      <c r="C76" s="16">
        <v>1988</v>
      </c>
      <c r="D76" s="16">
        <v>10470340</v>
      </c>
      <c r="E76" s="16">
        <v>1</v>
      </c>
      <c r="F76" s="16">
        <v>1185</v>
      </c>
    </row>
    <row r="77" spans="1:6" ht="15" customHeight="1">
      <c r="A77" s="13">
        <v>32</v>
      </c>
      <c r="B77" s="32" t="s">
        <v>48</v>
      </c>
      <c r="C77" s="16">
        <v>1993</v>
      </c>
      <c r="D77" s="16">
        <v>10470392</v>
      </c>
      <c r="E77" s="16">
        <v>1</v>
      </c>
      <c r="F77" s="16">
        <v>12094</v>
      </c>
    </row>
    <row r="78" spans="1:6" ht="15" customHeight="1">
      <c r="A78" s="13">
        <v>33</v>
      </c>
      <c r="B78" s="32" t="s">
        <v>48</v>
      </c>
      <c r="C78" s="16">
        <v>1995</v>
      </c>
      <c r="D78" s="16">
        <v>10470948</v>
      </c>
      <c r="E78" s="16">
        <v>1</v>
      </c>
      <c r="F78" s="16">
        <v>15064</v>
      </c>
    </row>
    <row r="79" spans="1:6" ht="15" customHeight="1">
      <c r="A79" s="13">
        <v>34</v>
      </c>
      <c r="B79" s="32" t="s">
        <v>49</v>
      </c>
      <c r="C79" s="16">
        <v>1988</v>
      </c>
      <c r="D79" s="16">
        <v>10470073</v>
      </c>
      <c r="E79" s="16">
        <v>1</v>
      </c>
      <c r="F79" s="16">
        <v>3750</v>
      </c>
    </row>
    <row r="80" spans="1:6" ht="15" customHeight="1">
      <c r="A80" s="13">
        <v>35</v>
      </c>
      <c r="B80" s="32" t="s">
        <v>50</v>
      </c>
      <c r="C80" s="16">
        <v>2008</v>
      </c>
      <c r="D80" s="16">
        <v>10470067</v>
      </c>
      <c r="E80" s="16">
        <v>1</v>
      </c>
      <c r="F80" s="16">
        <v>4941</v>
      </c>
    </row>
    <row r="81" spans="1:6" ht="15" customHeight="1">
      <c r="A81" s="13">
        <v>36</v>
      </c>
      <c r="B81" s="32" t="s">
        <v>50</v>
      </c>
      <c r="C81" s="16">
        <v>2008</v>
      </c>
      <c r="D81" s="16">
        <v>10470068</v>
      </c>
      <c r="E81" s="16">
        <v>1</v>
      </c>
      <c r="F81" s="16">
        <v>4941</v>
      </c>
    </row>
    <row r="82" spans="1:6" ht="15" customHeight="1">
      <c r="A82" s="13">
        <v>37</v>
      </c>
      <c r="B82" s="32" t="s">
        <v>50</v>
      </c>
      <c r="C82" s="16">
        <v>2008</v>
      </c>
      <c r="D82" s="16">
        <v>10470069</v>
      </c>
      <c r="E82" s="16">
        <v>1</v>
      </c>
      <c r="F82" s="16">
        <v>4941</v>
      </c>
    </row>
    <row r="83" spans="1:6" ht="15" customHeight="1">
      <c r="A83" s="13">
        <v>38</v>
      </c>
      <c r="B83" s="32" t="s">
        <v>51</v>
      </c>
      <c r="C83" s="16">
        <v>2007</v>
      </c>
      <c r="D83" s="16">
        <v>10470100</v>
      </c>
      <c r="E83" s="16">
        <v>1</v>
      </c>
      <c r="F83" s="16">
        <v>3515</v>
      </c>
    </row>
    <row r="84" spans="1:6" ht="15" customHeight="1">
      <c r="A84" s="13">
        <v>39</v>
      </c>
      <c r="B84" s="32" t="s">
        <v>51</v>
      </c>
      <c r="C84" s="16">
        <v>2007</v>
      </c>
      <c r="D84" s="16">
        <v>10470098</v>
      </c>
      <c r="E84" s="16">
        <v>1</v>
      </c>
      <c r="F84" s="16">
        <v>3515</v>
      </c>
    </row>
    <row r="85" spans="1:6" ht="15" customHeight="1">
      <c r="A85" s="13">
        <v>40</v>
      </c>
      <c r="B85" s="32" t="s">
        <v>51</v>
      </c>
      <c r="C85" s="16">
        <v>2007</v>
      </c>
      <c r="D85" s="16">
        <v>10470099</v>
      </c>
      <c r="E85" s="16">
        <v>1</v>
      </c>
      <c r="F85" s="16">
        <v>3515</v>
      </c>
    </row>
    <row r="86" spans="1:6" ht="15" customHeight="1">
      <c r="A86" s="13">
        <v>41</v>
      </c>
      <c r="B86" s="32" t="s">
        <v>52</v>
      </c>
      <c r="C86" s="16">
        <v>2007</v>
      </c>
      <c r="D86" s="16">
        <v>10470118</v>
      </c>
      <c r="E86" s="16">
        <v>1</v>
      </c>
      <c r="F86" s="16">
        <v>8630</v>
      </c>
    </row>
    <row r="87" spans="1:6" ht="15" customHeight="1">
      <c r="A87" s="13">
        <v>42</v>
      </c>
      <c r="B87" s="32" t="s">
        <v>59</v>
      </c>
      <c r="C87" s="16">
        <v>2008</v>
      </c>
      <c r="D87" s="16">
        <v>10470070</v>
      </c>
      <c r="E87" s="16">
        <v>1</v>
      </c>
      <c r="F87" s="16">
        <v>5615</v>
      </c>
    </row>
    <row r="88" spans="1:6" ht="15" customHeight="1">
      <c r="A88" s="13">
        <v>43</v>
      </c>
      <c r="B88" s="32" t="s">
        <v>34</v>
      </c>
      <c r="C88" s="16">
        <v>2009</v>
      </c>
      <c r="D88" s="16">
        <v>10470206</v>
      </c>
      <c r="E88" s="16">
        <v>1</v>
      </c>
      <c r="F88" s="16">
        <v>6200</v>
      </c>
    </row>
    <row r="89" spans="1:6" ht="35.25" customHeight="1">
      <c r="A89" s="13">
        <v>44</v>
      </c>
      <c r="B89" s="32" t="s">
        <v>53</v>
      </c>
      <c r="C89" s="16">
        <v>2009</v>
      </c>
      <c r="D89" s="16">
        <v>10470207</v>
      </c>
      <c r="E89" s="16">
        <v>1</v>
      </c>
      <c r="F89" s="16">
        <v>5200</v>
      </c>
    </row>
    <row r="90" spans="1:6" ht="15" customHeight="1">
      <c r="A90" s="13">
        <v>45</v>
      </c>
      <c r="B90" s="32" t="s">
        <v>54</v>
      </c>
      <c r="C90" s="16">
        <v>2009</v>
      </c>
      <c r="D90" s="16">
        <v>10450117</v>
      </c>
      <c r="E90" s="16">
        <v>1</v>
      </c>
      <c r="F90" s="16">
        <v>1303</v>
      </c>
    </row>
    <row r="91" spans="1:6" ht="15" customHeight="1">
      <c r="A91" s="13">
        <v>46</v>
      </c>
      <c r="B91" s="32" t="s">
        <v>55</v>
      </c>
      <c r="C91" s="16">
        <v>2010</v>
      </c>
      <c r="D91" s="16">
        <v>10470161</v>
      </c>
      <c r="E91" s="16">
        <v>1</v>
      </c>
      <c r="F91" s="16">
        <v>29680</v>
      </c>
    </row>
    <row r="92" spans="1:6" ht="15" customHeight="1">
      <c r="A92" s="112">
        <v>47</v>
      </c>
      <c r="B92" s="32" t="s">
        <v>55</v>
      </c>
      <c r="C92" s="101">
        <v>2010</v>
      </c>
      <c r="D92" s="101">
        <v>10470159</v>
      </c>
      <c r="E92" s="101">
        <v>1</v>
      </c>
      <c r="F92" s="101">
        <v>29680</v>
      </c>
    </row>
    <row r="93" spans="1:6" ht="15" customHeight="1">
      <c r="A93" s="112"/>
      <c r="B93" s="32" t="s">
        <v>56</v>
      </c>
      <c r="C93" s="101"/>
      <c r="D93" s="101"/>
      <c r="E93" s="101"/>
      <c r="F93" s="101"/>
    </row>
    <row r="94" spans="1:6" ht="15" customHeight="1">
      <c r="A94" s="13">
        <v>48</v>
      </c>
      <c r="B94" s="32" t="s">
        <v>57</v>
      </c>
      <c r="C94" s="16">
        <v>2009</v>
      </c>
      <c r="D94" s="16">
        <v>10470166</v>
      </c>
      <c r="E94" s="16">
        <v>1</v>
      </c>
      <c r="F94" s="16">
        <v>9960</v>
      </c>
    </row>
    <row r="95" spans="1:6" ht="15" customHeight="1">
      <c r="A95" s="13">
        <v>49</v>
      </c>
      <c r="B95" s="32" t="s">
        <v>58</v>
      </c>
      <c r="C95" s="16">
        <v>2010</v>
      </c>
      <c r="D95" s="16">
        <v>10470171</v>
      </c>
      <c r="E95" s="16">
        <v>1</v>
      </c>
      <c r="F95" s="16">
        <v>31000</v>
      </c>
    </row>
    <row r="96" spans="1:6" ht="32.25" customHeight="1">
      <c r="A96" s="13">
        <v>50</v>
      </c>
      <c r="B96" s="32" t="s">
        <v>61</v>
      </c>
      <c r="C96" s="16">
        <v>2010</v>
      </c>
      <c r="D96" s="16">
        <v>10450127</v>
      </c>
      <c r="E96" s="16">
        <v>1</v>
      </c>
      <c r="F96" s="16">
        <v>6666</v>
      </c>
    </row>
    <row r="97" spans="1:6" ht="15.75">
      <c r="A97" s="15">
        <v>51</v>
      </c>
      <c r="B97" s="32" t="s">
        <v>34</v>
      </c>
      <c r="C97" s="16">
        <v>2010</v>
      </c>
      <c r="D97" s="16">
        <v>10470782</v>
      </c>
      <c r="E97" s="16">
        <v>1</v>
      </c>
      <c r="F97" s="16">
        <v>6870</v>
      </c>
    </row>
    <row r="98" spans="1:6" ht="15.75">
      <c r="A98" s="15">
        <v>52</v>
      </c>
      <c r="B98" s="32" t="s">
        <v>34</v>
      </c>
      <c r="C98" s="16">
        <v>2010</v>
      </c>
      <c r="D98" s="16">
        <v>10470791</v>
      </c>
      <c r="E98" s="16">
        <v>1</v>
      </c>
      <c r="F98" s="16">
        <v>5200</v>
      </c>
    </row>
    <row r="99" spans="1:6" ht="15.75">
      <c r="A99" s="15">
        <v>53</v>
      </c>
      <c r="B99" s="32" t="s">
        <v>34</v>
      </c>
      <c r="C99" s="16">
        <v>1994</v>
      </c>
      <c r="D99" s="16">
        <v>10470405</v>
      </c>
      <c r="E99" s="16">
        <v>1</v>
      </c>
      <c r="F99" s="16">
        <v>3623</v>
      </c>
    </row>
    <row r="100" spans="1:6" ht="15.75">
      <c r="A100" s="15">
        <v>54</v>
      </c>
      <c r="B100" s="32" t="s">
        <v>60</v>
      </c>
      <c r="C100" s="16">
        <v>2010</v>
      </c>
      <c r="D100" s="16">
        <v>10470164</v>
      </c>
      <c r="E100" s="16">
        <v>1</v>
      </c>
      <c r="F100" s="16">
        <v>29680</v>
      </c>
    </row>
    <row r="101" spans="1:6" ht="15.75">
      <c r="A101" s="15"/>
      <c r="B101" s="30" t="s">
        <v>23</v>
      </c>
      <c r="C101" s="14"/>
      <c r="D101" s="14"/>
      <c r="E101" s="33">
        <f>E46+E47+E48+E49+E50+E51+E52+E53+E54+E55+E56+E57+E58+E59+E60+E61+E62+E63+E64+E65+E66+E67+E68+E69+E70+E71+E72+E73+E74+E75+E76+E77+E78+E79+E80+E81+E82+E83+E84+E85+E86+E87+E88+E89+E90+E91+E92+E94+E95+E96+E97+E98+E99+E100</f>
        <v>54</v>
      </c>
      <c r="F101" s="33">
        <f>F46+F47+F48+F49+F50+F51+F52+F53+F54+F55+F56+F57+F58+F59+F60+F61+F62+F63+F64+F65+F66+F67+F68+F69+F70+F71+F72+F73+F74+F75+F76+F77+F78+F79+F80+F81+F82+F83+F84+F85+F86+F87+F88+F89+F90+F91+F92+F94+F95+F96+F97+F98+F99+F100</f>
        <v>264639</v>
      </c>
    </row>
    <row r="102" spans="1:6" ht="15.75">
      <c r="A102" s="15"/>
      <c r="B102" s="30" t="s">
        <v>75</v>
      </c>
      <c r="C102" s="14"/>
      <c r="D102" s="14"/>
      <c r="E102" s="33">
        <f>E44+E101</f>
        <v>83</v>
      </c>
      <c r="F102" s="33">
        <f>F44+F101</f>
        <v>419997</v>
      </c>
    </row>
    <row r="103" spans="1:6" ht="18" customHeight="1">
      <c r="A103" s="119" t="s">
        <v>82</v>
      </c>
      <c r="B103" s="120"/>
      <c r="C103" s="120"/>
      <c r="D103" s="120"/>
      <c r="E103" s="120"/>
      <c r="F103" s="121"/>
    </row>
    <row r="104" spans="1:6" ht="15.75" customHeight="1">
      <c r="A104" s="72"/>
      <c r="B104" s="104" t="s">
        <v>83</v>
      </c>
      <c r="C104" s="122"/>
      <c r="D104" s="122"/>
      <c r="E104" s="122"/>
      <c r="F104" s="123"/>
    </row>
    <row r="105" spans="1:6" ht="18.75" customHeight="1">
      <c r="A105" s="15">
        <v>1</v>
      </c>
      <c r="B105" s="9" t="s">
        <v>62</v>
      </c>
      <c r="C105" s="9">
        <v>1979</v>
      </c>
      <c r="D105" s="9">
        <v>10490237</v>
      </c>
      <c r="E105" s="10">
        <v>1</v>
      </c>
      <c r="F105" s="10">
        <v>324</v>
      </c>
    </row>
    <row r="106" spans="1:6" ht="15.75">
      <c r="A106" s="15">
        <v>2</v>
      </c>
      <c r="B106" s="9" t="s">
        <v>24</v>
      </c>
      <c r="C106" s="9">
        <v>2009</v>
      </c>
      <c r="D106" s="9">
        <v>10470667</v>
      </c>
      <c r="E106" s="10">
        <v>1</v>
      </c>
      <c r="F106" s="10">
        <v>2235</v>
      </c>
    </row>
    <row r="107" spans="1:6" ht="15.75">
      <c r="A107" s="15">
        <v>3</v>
      </c>
      <c r="B107" s="9" t="s">
        <v>25</v>
      </c>
      <c r="C107" s="9">
        <v>2009</v>
      </c>
      <c r="D107" s="9">
        <v>10470666</v>
      </c>
      <c r="E107" s="10">
        <v>1</v>
      </c>
      <c r="F107" s="10">
        <v>1835</v>
      </c>
    </row>
    <row r="108" spans="1:6" ht="15.75">
      <c r="A108" s="15">
        <v>4</v>
      </c>
      <c r="B108" s="9" t="s">
        <v>26</v>
      </c>
      <c r="C108" s="9">
        <v>1988</v>
      </c>
      <c r="D108" s="9">
        <v>10490097</v>
      </c>
      <c r="E108" s="10">
        <v>1</v>
      </c>
      <c r="F108" s="10">
        <v>362</v>
      </c>
    </row>
    <row r="109" spans="1:6" ht="15.75">
      <c r="A109" s="15">
        <v>5</v>
      </c>
      <c r="B109" s="9" t="s">
        <v>27</v>
      </c>
      <c r="C109" s="9">
        <v>1988</v>
      </c>
      <c r="D109" s="9">
        <v>10490096</v>
      </c>
      <c r="E109" s="10">
        <v>1</v>
      </c>
      <c r="F109" s="10">
        <v>362</v>
      </c>
    </row>
    <row r="110" spans="1:6" ht="15.75">
      <c r="A110" s="15">
        <v>6</v>
      </c>
      <c r="B110" s="9" t="s">
        <v>28</v>
      </c>
      <c r="C110" s="9">
        <v>1983</v>
      </c>
      <c r="D110" s="9">
        <v>10490320</v>
      </c>
      <c r="E110" s="10">
        <v>1</v>
      </c>
      <c r="F110" s="10">
        <v>152</v>
      </c>
    </row>
    <row r="111" spans="1:6" ht="15.75">
      <c r="A111" s="15"/>
      <c r="B111" s="20" t="s">
        <v>23</v>
      </c>
      <c r="C111" s="9"/>
      <c r="D111" s="9"/>
      <c r="E111" s="22">
        <f>E105+E106+E107+E108+E109+E110</f>
        <v>6</v>
      </c>
      <c r="F111" s="22">
        <f>F105+F106+F107+F108+F109+F110</f>
        <v>5270</v>
      </c>
    </row>
    <row r="112" spans="1:6" ht="15.75">
      <c r="A112" s="73"/>
      <c r="B112" s="116" t="s">
        <v>33</v>
      </c>
      <c r="C112" s="114"/>
      <c r="D112" s="114"/>
      <c r="E112" s="114"/>
      <c r="F112" s="115"/>
    </row>
    <row r="113" spans="1:6" ht="15.75" customHeight="1">
      <c r="A113" s="15">
        <v>1</v>
      </c>
      <c r="B113" s="28" t="s">
        <v>65</v>
      </c>
      <c r="C113" s="28">
        <v>1994</v>
      </c>
      <c r="D113" s="28">
        <v>10460039</v>
      </c>
      <c r="E113" s="16">
        <v>1</v>
      </c>
      <c r="F113" s="16">
        <v>260</v>
      </c>
    </row>
    <row r="114" spans="1:6" ht="15.75">
      <c r="A114" s="15">
        <v>2</v>
      </c>
      <c r="B114" s="28" t="s">
        <v>66</v>
      </c>
      <c r="C114" s="28">
        <v>1983</v>
      </c>
      <c r="D114" s="28">
        <v>10490319</v>
      </c>
      <c r="E114" s="16">
        <v>1</v>
      </c>
      <c r="F114" s="16">
        <v>153</v>
      </c>
    </row>
    <row r="115" spans="1:6" ht="15.75">
      <c r="A115" s="15">
        <v>3</v>
      </c>
      <c r="B115" s="28" t="s">
        <v>67</v>
      </c>
      <c r="C115" s="28">
        <v>1988</v>
      </c>
      <c r="D115" s="28">
        <v>10490098</v>
      </c>
      <c r="E115" s="16">
        <v>1</v>
      </c>
      <c r="F115" s="16">
        <v>362</v>
      </c>
    </row>
    <row r="116" spans="1:6" ht="15.75">
      <c r="A116" s="15">
        <v>4</v>
      </c>
      <c r="B116" s="28" t="s">
        <v>73</v>
      </c>
      <c r="C116" s="28">
        <v>2009</v>
      </c>
      <c r="D116" s="28">
        <v>10490489</v>
      </c>
      <c r="E116" s="16">
        <v>1</v>
      </c>
      <c r="F116" s="16">
        <v>1400</v>
      </c>
    </row>
    <row r="117" spans="1:6" ht="15.75">
      <c r="A117" s="11"/>
      <c r="B117" s="29" t="s">
        <v>23</v>
      </c>
      <c r="C117" s="36"/>
      <c r="D117" s="34"/>
      <c r="E117" s="35">
        <f>E113+E114+E115+E116</f>
        <v>4</v>
      </c>
      <c r="F117" s="35">
        <f>F113+F114+F115+F116</f>
        <v>2175</v>
      </c>
    </row>
    <row r="118" spans="1:6" ht="15.75">
      <c r="A118" s="11"/>
      <c r="B118" s="29" t="s">
        <v>78</v>
      </c>
      <c r="C118" s="37"/>
      <c r="D118" s="20"/>
      <c r="E118" s="22">
        <f>E111+E117</f>
        <v>10</v>
      </c>
      <c r="F118" s="22">
        <f>F111+F117</f>
        <v>7445</v>
      </c>
    </row>
    <row r="119" spans="1:6" ht="15.75" customHeight="1">
      <c r="A119" s="38"/>
      <c r="B119" s="113" t="s">
        <v>84</v>
      </c>
      <c r="C119" s="114"/>
      <c r="D119" s="114"/>
      <c r="E119" s="114"/>
      <c r="F119" s="115"/>
    </row>
    <row r="120" spans="1:6" ht="15.75" customHeight="1">
      <c r="A120" s="15">
        <v>1</v>
      </c>
      <c r="B120" s="9" t="s">
        <v>31</v>
      </c>
      <c r="C120" s="9">
        <v>1991</v>
      </c>
      <c r="D120" s="9">
        <v>10630103</v>
      </c>
      <c r="E120" s="10">
        <v>1</v>
      </c>
      <c r="F120" s="10">
        <v>100</v>
      </c>
    </row>
    <row r="121" spans="1:6" ht="15.75" customHeight="1">
      <c r="A121" s="15">
        <v>2</v>
      </c>
      <c r="B121" s="9" t="s">
        <v>31</v>
      </c>
      <c r="C121" s="9">
        <v>1991</v>
      </c>
      <c r="D121" s="9">
        <v>10630102</v>
      </c>
      <c r="E121" s="10">
        <v>1</v>
      </c>
      <c r="F121" s="10">
        <v>100</v>
      </c>
    </row>
    <row r="122" spans="1:6" ht="15.75" customHeight="1">
      <c r="A122" s="15">
        <v>3</v>
      </c>
      <c r="B122" s="9" t="s">
        <v>32</v>
      </c>
      <c r="C122" s="9">
        <v>1984</v>
      </c>
      <c r="D122" s="9">
        <v>10630018</v>
      </c>
      <c r="E122" s="10">
        <v>1</v>
      </c>
      <c r="F122" s="10">
        <v>100</v>
      </c>
    </row>
    <row r="123" spans="1:6" ht="15.75" customHeight="1">
      <c r="A123" s="15"/>
      <c r="B123" s="20" t="s">
        <v>23</v>
      </c>
      <c r="C123" s="9"/>
      <c r="D123" s="9"/>
      <c r="E123" s="22">
        <f>E120+E121+E122</f>
        <v>3</v>
      </c>
      <c r="F123" s="22">
        <f>F120+F121+F122</f>
        <v>300</v>
      </c>
    </row>
    <row r="124" spans="1:6" ht="15.75" customHeight="1">
      <c r="A124" s="19"/>
      <c r="B124" s="87" t="s">
        <v>33</v>
      </c>
      <c r="C124" s="105"/>
      <c r="D124" s="106"/>
      <c r="E124" s="23"/>
      <c r="F124" s="24"/>
    </row>
    <row r="125" spans="1:6" ht="15.75">
      <c r="A125" s="15">
        <v>1</v>
      </c>
      <c r="B125" s="28" t="s">
        <v>70</v>
      </c>
      <c r="C125" s="28">
        <v>1969</v>
      </c>
      <c r="D125" s="28">
        <v>10630056</v>
      </c>
      <c r="E125" s="16">
        <v>1</v>
      </c>
      <c r="F125" s="16">
        <v>100</v>
      </c>
    </row>
    <row r="126" spans="1:6" ht="15.75">
      <c r="A126" s="15">
        <v>2</v>
      </c>
      <c r="B126" s="28" t="s">
        <v>71</v>
      </c>
      <c r="C126" s="28">
        <v>1981</v>
      </c>
      <c r="D126" s="28">
        <v>10630343</v>
      </c>
      <c r="E126" s="16">
        <v>1</v>
      </c>
      <c r="F126" s="16">
        <v>109</v>
      </c>
    </row>
    <row r="127" spans="1:6" ht="15.75">
      <c r="A127" s="15">
        <v>3</v>
      </c>
      <c r="B127" s="28" t="s">
        <v>72</v>
      </c>
      <c r="C127" s="28">
        <v>1976</v>
      </c>
      <c r="D127" s="28">
        <v>10630213</v>
      </c>
      <c r="E127" s="16">
        <v>1</v>
      </c>
      <c r="F127" s="16">
        <v>100</v>
      </c>
    </row>
    <row r="128" spans="1:6" ht="15.75">
      <c r="A128" s="11"/>
      <c r="B128" s="20" t="s">
        <v>23</v>
      </c>
      <c r="C128" s="9"/>
      <c r="D128" s="9"/>
      <c r="E128" s="22">
        <f>SUM(E125:E127)</f>
        <v>3</v>
      </c>
      <c r="F128" s="22">
        <f>SUM(F125:F127)</f>
        <v>309</v>
      </c>
    </row>
    <row r="129" spans="1:6" ht="15.75">
      <c r="A129" s="74"/>
      <c r="B129" s="26" t="s">
        <v>77</v>
      </c>
      <c r="C129" s="5"/>
      <c r="D129" s="5"/>
      <c r="E129" s="14">
        <f>E123+E128</f>
        <v>6</v>
      </c>
      <c r="F129" s="14">
        <f>F123+F128</f>
        <v>609</v>
      </c>
    </row>
    <row r="130" spans="1:6" ht="15.75" customHeight="1">
      <c r="A130" s="75"/>
      <c r="B130" s="29" t="s">
        <v>76</v>
      </c>
      <c r="C130" s="5"/>
      <c r="D130" s="5"/>
      <c r="E130" s="14">
        <f>E129+E118</f>
        <v>16</v>
      </c>
      <c r="F130" s="40">
        <f>F129+F118</f>
        <v>8054</v>
      </c>
    </row>
    <row r="131" spans="1:6" ht="14.25" customHeight="1">
      <c r="A131" s="39"/>
      <c r="B131" s="119" t="s">
        <v>97</v>
      </c>
      <c r="C131" s="120"/>
      <c r="D131" s="120"/>
      <c r="E131" s="120"/>
      <c r="F131" s="121"/>
    </row>
    <row r="132" spans="1:6" ht="15.75">
      <c r="A132" s="41"/>
      <c r="B132" s="27" t="s">
        <v>79</v>
      </c>
      <c r="C132" s="27"/>
      <c r="D132" s="27"/>
      <c r="E132" s="27"/>
      <c r="F132" s="27"/>
    </row>
    <row r="133" spans="1:6" ht="15.75">
      <c r="A133" s="41">
        <v>1</v>
      </c>
      <c r="B133" s="11" t="s">
        <v>30</v>
      </c>
      <c r="C133" s="15">
        <v>2011</v>
      </c>
      <c r="D133" s="21">
        <v>10480001</v>
      </c>
      <c r="E133" s="13">
        <v>1</v>
      </c>
      <c r="F133" s="13">
        <v>7880</v>
      </c>
    </row>
    <row r="134" spans="1:6" ht="15.75">
      <c r="A134" s="76"/>
      <c r="B134" s="7" t="s">
        <v>29</v>
      </c>
      <c r="C134" s="15"/>
      <c r="D134" s="15"/>
      <c r="E134" s="14">
        <v>1</v>
      </c>
      <c r="F134" s="14">
        <v>7880</v>
      </c>
    </row>
    <row r="135" spans="1:6" ht="17.25" customHeight="1">
      <c r="A135" s="76"/>
      <c r="B135" s="26" t="s">
        <v>33</v>
      </c>
      <c r="C135" s="15"/>
      <c r="D135" s="15"/>
      <c r="E135" s="14"/>
      <c r="F135" s="14"/>
    </row>
    <row r="136" spans="1:6" ht="26.25" customHeight="1">
      <c r="A136" s="77">
        <v>1</v>
      </c>
      <c r="B136" s="32" t="s">
        <v>63</v>
      </c>
      <c r="C136" s="15">
        <v>2011</v>
      </c>
      <c r="D136" s="15">
        <v>10480002</v>
      </c>
      <c r="E136" s="13">
        <v>1</v>
      </c>
      <c r="F136" s="13">
        <v>1100</v>
      </c>
    </row>
    <row r="137" spans="1:6" ht="47.25">
      <c r="A137" s="41">
        <v>2</v>
      </c>
      <c r="B137" s="28" t="s">
        <v>64</v>
      </c>
      <c r="C137" s="15">
        <v>2011</v>
      </c>
      <c r="D137" s="15">
        <v>10480001</v>
      </c>
      <c r="E137" s="13">
        <v>1</v>
      </c>
      <c r="F137" s="13">
        <v>6000</v>
      </c>
    </row>
    <row r="138" spans="1:6" ht="15.75">
      <c r="A138" s="42"/>
      <c r="B138" s="26" t="s">
        <v>29</v>
      </c>
      <c r="C138" s="3"/>
      <c r="D138" s="3"/>
      <c r="E138" s="14">
        <v>2</v>
      </c>
      <c r="F138" s="14">
        <v>7100</v>
      </c>
    </row>
    <row r="139" spans="1:6" ht="15.75">
      <c r="A139" s="78" t="s">
        <v>80</v>
      </c>
      <c r="B139" s="26" t="s">
        <v>2</v>
      </c>
      <c r="C139" s="3"/>
      <c r="D139" s="3"/>
      <c r="E139" s="14">
        <f>E134+E138</f>
        <v>3</v>
      </c>
      <c r="F139" s="14">
        <f>F134+F138</f>
        <v>14980</v>
      </c>
    </row>
    <row r="140" spans="1:6" ht="17.25" customHeight="1">
      <c r="A140" s="42"/>
      <c r="B140" s="8" t="s">
        <v>4</v>
      </c>
      <c r="C140" s="25"/>
      <c r="D140" s="25"/>
      <c r="E140" s="17">
        <f>E102+E130+E139</f>
        <v>102</v>
      </c>
      <c r="F140" s="17">
        <f>F102+F130+F139</f>
        <v>443031</v>
      </c>
    </row>
    <row r="141" spans="1:6" ht="20.25" customHeight="1">
      <c r="A141" s="119" t="s">
        <v>88</v>
      </c>
      <c r="B141" s="120"/>
      <c r="C141" s="120"/>
      <c r="D141" s="120"/>
      <c r="E141" s="120"/>
      <c r="F141" s="121"/>
    </row>
    <row r="142" spans="1:6" ht="31.5" customHeight="1">
      <c r="A142" s="41">
        <v>1</v>
      </c>
      <c r="B142" s="12" t="s">
        <v>98</v>
      </c>
      <c r="C142" s="3"/>
      <c r="D142" s="3"/>
      <c r="E142" s="13">
        <v>439</v>
      </c>
      <c r="F142" s="13">
        <v>10835</v>
      </c>
    </row>
    <row r="143" spans="1:6" ht="15" customHeight="1">
      <c r="A143" s="41">
        <v>2</v>
      </c>
      <c r="B143" s="28" t="s">
        <v>81</v>
      </c>
      <c r="C143" s="2"/>
      <c r="D143" s="2"/>
      <c r="E143" s="15">
        <v>381</v>
      </c>
      <c r="F143" s="15">
        <v>23061</v>
      </c>
    </row>
    <row r="144" spans="1:6" ht="15.75">
      <c r="A144" s="41">
        <v>3</v>
      </c>
      <c r="B144" s="9" t="s">
        <v>99</v>
      </c>
      <c r="C144" s="13"/>
      <c r="D144" s="18"/>
      <c r="E144" s="10">
        <v>73</v>
      </c>
      <c r="F144" s="10">
        <v>985</v>
      </c>
    </row>
    <row r="145" spans="1:6" ht="15.75">
      <c r="A145" s="42"/>
      <c r="B145" s="26" t="s">
        <v>5</v>
      </c>
      <c r="C145" s="14"/>
      <c r="D145" s="14"/>
      <c r="E145" s="22">
        <v>893</v>
      </c>
      <c r="F145" s="22">
        <v>34881</v>
      </c>
    </row>
    <row r="146" spans="1:6" ht="15.75">
      <c r="A146" s="117" t="s">
        <v>74</v>
      </c>
      <c r="B146" s="117"/>
      <c r="C146" s="117"/>
      <c r="D146" s="117"/>
      <c r="E146" s="22">
        <v>995</v>
      </c>
      <c r="F146" s="22">
        <v>477912</v>
      </c>
    </row>
    <row r="147" spans="1:6" s="50" customFormat="1" ht="15.75">
      <c r="A147" s="44"/>
      <c r="B147" s="45"/>
      <c r="C147" s="46"/>
      <c r="D147" s="47"/>
      <c r="E147" s="48"/>
      <c r="F147" s="93"/>
    </row>
    <row r="148" spans="1:6" s="50" customFormat="1" ht="15.75" customHeight="1">
      <c r="A148" s="44"/>
      <c r="B148" s="54" t="s">
        <v>100</v>
      </c>
      <c r="C148" s="46"/>
      <c r="D148" s="118" t="s">
        <v>101</v>
      </c>
      <c r="E148" s="118"/>
      <c r="F148" s="93"/>
    </row>
    <row r="149" spans="1:6" s="50" customFormat="1" ht="15.75">
      <c r="A149" s="44"/>
      <c r="B149" s="45"/>
      <c r="C149" s="46"/>
      <c r="D149" s="47"/>
      <c r="E149" s="53"/>
      <c r="F149" s="94"/>
    </row>
    <row r="150" spans="1:6" s="50" customFormat="1" ht="15.75" customHeight="1">
      <c r="A150" s="44"/>
      <c r="B150" s="51"/>
      <c r="C150" s="46"/>
      <c r="D150" s="52"/>
      <c r="E150" s="53"/>
      <c r="F150" s="94"/>
    </row>
    <row r="151" spans="1:6" s="50" customFormat="1" ht="15.75">
      <c r="A151" s="44"/>
      <c r="B151" s="45"/>
      <c r="C151" s="46"/>
      <c r="D151" s="47"/>
      <c r="E151" s="53"/>
      <c r="F151" s="94"/>
    </row>
    <row r="152" spans="1:6" s="50" customFormat="1" ht="15.75">
      <c r="A152" s="44"/>
      <c r="B152" s="45"/>
      <c r="C152" s="46"/>
      <c r="D152" s="47"/>
      <c r="E152" s="53"/>
      <c r="F152" s="94"/>
    </row>
    <row r="153" spans="1:6" s="50" customFormat="1" ht="15.75">
      <c r="A153" s="44"/>
      <c r="B153" s="45"/>
      <c r="C153" s="46"/>
      <c r="D153" s="47"/>
      <c r="E153" s="53"/>
      <c r="F153" s="94"/>
    </row>
    <row r="154" spans="1:6" s="50" customFormat="1" ht="15.75">
      <c r="A154" s="44"/>
      <c r="B154" s="45"/>
      <c r="C154" s="46"/>
      <c r="D154" s="47"/>
      <c r="E154" s="53"/>
      <c r="F154" s="94"/>
    </row>
    <row r="155" spans="1:6" s="50" customFormat="1" ht="15.75">
      <c r="A155" s="44"/>
      <c r="B155" s="45"/>
      <c r="C155" s="46"/>
      <c r="D155" s="47"/>
      <c r="E155" s="53"/>
      <c r="F155" s="94"/>
    </row>
    <row r="156" spans="1:6" s="50" customFormat="1" ht="15.75">
      <c r="A156" s="44"/>
      <c r="B156" s="45"/>
      <c r="C156" s="46"/>
      <c r="D156" s="47"/>
      <c r="E156" s="53"/>
      <c r="F156" s="94"/>
    </row>
    <row r="157" spans="1:6" s="50" customFormat="1" ht="15.75">
      <c r="A157" s="44"/>
      <c r="B157" s="45"/>
      <c r="C157" s="46"/>
      <c r="D157" s="47"/>
      <c r="E157" s="53"/>
      <c r="F157" s="94"/>
    </row>
    <row r="158" spans="1:6" s="50" customFormat="1" ht="15.75">
      <c r="A158" s="44"/>
      <c r="B158" s="45"/>
      <c r="C158" s="46"/>
      <c r="D158" s="47"/>
      <c r="E158" s="53"/>
      <c r="F158" s="94"/>
    </row>
    <row r="159" spans="1:6" s="50" customFormat="1" ht="15.75">
      <c r="A159" s="44"/>
      <c r="B159" s="45"/>
      <c r="C159" s="46"/>
      <c r="D159" s="47"/>
      <c r="E159" s="53"/>
      <c r="F159" s="94"/>
    </row>
    <row r="160" spans="1:6" s="50" customFormat="1" ht="15.75">
      <c r="A160" s="44"/>
      <c r="B160" s="45"/>
      <c r="C160" s="46"/>
      <c r="D160" s="47"/>
      <c r="E160" s="53"/>
      <c r="F160" s="94"/>
    </row>
    <row r="161" spans="1:6" s="50" customFormat="1" ht="15.75">
      <c r="A161" s="44"/>
      <c r="B161" s="45"/>
      <c r="C161" s="46"/>
      <c r="D161" s="47"/>
      <c r="E161" s="53"/>
      <c r="F161" s="94"/>
    </row>
    <row r="162" spans="1:6" s="50" customFormat="1" ht="15.75">
      <c r="A162" s="44"/>
      <c r="B162" s="45"/>
      <c r="C162" s="46"/>
      <c r="D162" s="47"/>
      <c r="E162" s="53"/>
      <c r="F162" s="94"/>
    </row>
    <row r="163" spans="1:6" s="50" customFormat="1" ht="15.75">
      <c r="A163" s="44"/>
      <c r="B163" s="45"/>
      <c r="C163" s="46"/>
      <c r="D163" s="47"/>
      <c r="E163" s="53"/>
      <c r="F163" s="94"/>
    </row>
    <row r="164" spans="1:6" s="50" customFormat="1" ht="15.75">
      <c r="A164" s="44"/>
      <c r="B164" s="54"/>
      <c r="C164" s="46"/>
      <c r="D164" s="47"/>
      <c r="E164" s="48"/>
      <c r="F164" s="93"/>
    </row>
    <row r="165" spans="1:6" s="50" customFormat="1" ht="15.75">
      <c r="A165" s="44"/>
      <c r="B165" s="55"/>
      <c r="C165" s="46"/>
      <c r="D165" s="47"/>
      <c r="E165" s="48"/>
      <c r="F165" s="93"/>
    </row>
    <row r="166" spans="1:6" s="50" customFormat="1" ht="15.75">
      <c r="A166" s="44"/>
      <c r="B166" s="54"/>
      <c r="C166" s="46"/>
      <c r="D166" s="47"/>
      <c r="E166" s="48"/>
      <c r="F166" s="93"/>
    </row>
    <row r="167" spans="1:6" s="50" customFormat="1" ht="15.75">
      <c r="A167" s="44"/>
      <c r="B167" s="54"/>
      <c r="C167" s="46"/>
      <c r="D167" s="47"/>
      <c r="E167" s="48"/>
      <c r="F167" s="93"/>
    </row>
    <row r="168" spans="1:6" s="50" customFormat="1" ht="15.75">
      <c r="A168" s="44"/>
      <c r="B168" s="57"/>
      <c r="C168" s="46"/>
      <c r="D168" s="46"/>
      <c r="E168" s="46"/>
      <c r="F168" s="95"/>
    </row>
    <row r="169" spans="1:6" s="50" customFormat="1" ht="15.75">
      <c r="A169" s="44"/>
      <c r="B169" s="58"/>
      <c r="C169" s="46"/>
      <c r="D169" s="46"/>
      <c r="E169" s="46"/>
      <c r="F169" s="95"/>
    </row>
    <row r="170" spans="1:6" s="50" customFormat="1" ht="15.75">
      <c r="A170" s="44"/>
      <c r="B170" s="54"/>
      <c r="C170" s="46"/>
      <c r="D170" s="54"/>
      <c r="E170" s="48"/>
      <c r="F170" s="96"/>
    </row>
    <row r="171" spans="1:6" s="50" customFormat="1" ht="15.75">
      <c r="A171" s="44"/>
      <c r="B171" s="54"/>
      <c r="C171" s="46"/>
      <c r="D171" s="54"/>
      <c r="E171" s="48"/>
      <c r="F171" s="96"/>
    </row>
    <row r="172" spans="1:6" s="50" customFormat="1" ht="26.25" customHeight="1">
      <c r="A172" s="44"/>
      <c r="B172" s="54"/>
      <c r="C172" s="46"/>
      <c r="D172" s="54"/>
      <c r="E172" s="48"/>
      <c r="F172" s="96"/>
    </row>
    <row r="173" spans="1:6" s="50" customFormat="1" ht="15.75">
      <c r="A173" s="44"/>
      <c r="B173" s="54"/>
      <c r="C173" s="46"/>
      <c r="D173" s="54"/>
      <c r="E173" s="48"/>
      <c r="F173" s="96"/>
    </row>
    <row r="174" spans="1:6" s="50" customFormat="1" ht="15.75">
      <c r="A174" s="44"/>
      <c r="B174" s="54"/>
      <c r="C174" s="46"/>
      <c r="D174" s="54"/>
      <c r="E174" s="48"/>
      <c r="F174" s="96"/>
    </row>
    <row r="175" spans="1:6" s="50" customFormat="1" ht="15.75">
      <c r="A175" s="44"/>
      <c r="B175" s="59"/>
      <c r="C175" s="46"/>
      <c r="D175" s="54"/>
      <c r="E175" s="48"/>
      <c r="F175" s="96"/>
    </row>
    <row r="176" spans="1:6" s="50" customFormat="1" ht="15.75">
      <c r="A176" s="44"/>
      <c r="B176" s="54"/>
      <c r="C176" s="46"/>
      <c r="D176" s="54"/>
      <c r="E176" s="48"/>
      <c r="F176" s="96"/>
    </row>
    <row r="177" spans="1:6" s="50" customFormat="1" ht="15.75">
      <c r="A177" s="44"/>
      <c r="B177" s="54"/>
      <c r="C177" s="46"/>
      <c r="D177" s="54"/>
      <c r="E177" s="48"/>
      <c r="F177" s="96"/>
    </row>
    <row r="178" spans="1:6" s="50" customFormat="1" ht="15.75">
      <c r="A178" s="44"/>
      <c r="B178" s="54"/>
      <c r="C178" s="46"/>
      <c r="D178" s="54"/>
      <c r="E178" s="48"/>
      <c r="F178" s="96"/>
    </row>
    <row r="179" spans="1:6" s="50" customFormat="1" ht="15.75">
      <c r="A179" s="44"/>
      <c r="B179" s="54"/>
      <c r="C179" s="46"/>
      <c r="D179" s="54"/>
      <c r="E179" s="48"/>
      <c r="F179" s="96"/>
    </row>
    <row r="180" spans="1:6" s="50" customFormat="1" ht="15.75">
      <c r="A180" s="44"/>
      <c r="B180" s="54"/>
      <c r="C180" s="46"/>
      <c r="D180" s="47"/>
      <c r="E180" s="48"/>
      <c r="F180" s="93"/>
    </row>
    <row r="181" spans="1:6" s="50" customFormat="1" ht="15.75">
      <c r="A181" s="44"/>
      <c r="B181" s="54"/>
      <c r="C181" s="46"/>
      <c r="D181" s="47"/>
      <c r="E181" s="48"/>
      <c r="F181" s="93"/>
    </row>
    <row r="182" spans="1:6" s="50" customFormat="1" ht="15.75">
      <c r="A182" s="44"/>
      <c r="B182" s="54"/>
      <c r="C182" s="46"/>
      <c r="D182" s="47"/>
      <c r="E182" s="48"/>
      <c r="F182" s="93"/>
    </row>
    <row r="183" spans="1:6" s="50" customFormat="1" ht="15.75">
      <c r="A183" s="44"/>
      <c r="B183" s="54"/>
      <c r="C183" s="46"/>
      <c r="D183" s="48"/>
      <c r="E183" s="48"/>
      <c r="F183" s="93"/>
    </row>
    <row r="184" spans="1:6" s="50" customFormat="1" ht="15.75">
      <c r="A184" s="44"/>
      <c r="B184" s="60"/>
      <c r="C184" s="46"/>
      <c r="D184" s="46"/>
      <c r="E184" s="61"/>
      <c r="F184" s="97"/>
    </row>
    <row r="185" spans="1:6" s="50" customFormat="1" ht="15.75">
      <c r="A185" s="44"/>
      <c r="B185" s="62"/>
      <c r="C185" s="61"/>
      <c r="D185" s="61"/>
      <c r="E185" s="61"/>
      <c r="F185" s="97"/>
    </row>
    <row r="186" spans="1:6" s="50" customFormat="1" ht="15.75">
      <c r="A186" s="44"/>
      <c r="B186" s="60"/>
      <c r="C186" s="61"/>
      <c r="D186" s="61"/>
      <c r="E186" s="43"/>
      <c r="F186" s="98"/>
    </row>
    <row r="187" spans="1:6" s="50" customFormat="1" ht="15.75">
      <c r="A187" s="44"/>
      <c r="B187" s="100"/>
      <c r="C187" s="100"/>
      <c r="D187" s="100"/>
      <c r="E187" s="56"/>
      <c r="F187" s="99"/>
    </row>
    <row r="188" spans="1:6" s="50" customFormat="1" ht="15.75">
      <c r="A188" s="44"/>
      <c r="B188" s="62"/>
      <c r="C188" s="61"/>
      <c r="D188" s="61"/>
      <c r="E188" s="61"/>
      <c r="F188" s="81"/>
    </row>
    <row r="189" spans="1:6" s="50" customFormat="1" ht="15.75">
      <c r="A189" s="44"/>
      <c r="B189" s="60"/>
      <c r="C189" s="61"/>
      <c r="D189" s="61"/>
      <c r="E189" s="43"/>
      <c r="F189" s="82"/>
    </row>
    <row r="190" spans="1:6" s="50" customFormat="1" ht="15.75">
      <c r="A190" s="44"/>
      <c r="B190" s="100"/>
      <c r="C190" s="100"/>
      <c r="D190" s="100"/>
      <c r="E190" s="56"/>
      <c r="F190" s="83"/>
    </row>
    <row r="191" spans="1:6" s="50" customFormat="1" ht="15.75">
      <c r="A191" s="44"/>
      <c r="B191" s="100"/>
      <c r="C191" s="100"/>
      <c r="D191" s="100"/>
      <c r="E191" s="56"/>
      <c r="F191" s="83"/>
    </row>
    <row r="192" spans="1:6" s="50" customFormat="1" ht="15.75">
      <c r="A192" s="44"/>
      <c r="B192" s="64"/>
      <c r="C192" s="49"/>
      <c r="D192" s="48"/>
      <c r="E192" s="56"/>
      <c r="F192" s="83"/>
    </row>
    <row r="193" spans="1:6" s="50" customFormat="1" ht="15.75">
      <c r="A193" s="44"/>
      <c r="B193" s="64"/>
      <c r="C193" s="49"/>
      <c r="D193" s="48"/>
      <c r="E193" s="56"/>
      <c r="F193" s="83"/>
    </row>
    <row r="194" spans="1:6" s="50" customFormat="1" ht="16.5" customHeight="1">
      <c r="A194" s="44"/>
      <c r="B194" s="65"/>
      <c r="C194" s="49"/>
      <c r="D194" s="56"/>
      <c r="E194" s="56"/>
      <c r="F194" s="83"/>
    </row>
    <row r="195" spans="1:6" s="50" customFormat="1" ht="15.75">
      <c r="A195" s="44"/>
      <c r="B195" s="66"/>
      <c r="C195" s="49"/>
      <c r="D195" s="56"/>
      <c r="E195" s="56"/>
      <c r="F195" s="83"/>
    </row>
    <row r="196" spans="1:6" s="50" customFormat="1" ht="15.75">
      <c r="A196" s="44"/>
      <c r="B196" s="67"/>
      <c r="C196" s="49"/>
      <c r="D196" s="56"/>
      <c r="E196" s="56"/>
      <c r="F196" s="83"/>
    </row>
    <row r="197" spans="1:6" s="50" customFormat="1" ht="15.75">
      <c r="A197" s="44"/>
      <c r="B197" s="67"/>
      <c r="C197" s="49"/>
      <c r="D197" s="56"/>
      <c r="E197" s="56"/>
      <c r="F197" s="83"/>
    </row>
    <row r="198" spans="1:6" s="50" customFormat="1" ht="15.75">
      <c r="A198" s="44"/>
      <c r="B198" s="64"/>
      <c r="C198" s="49"/>
      <c r="D198" s="64"/>
      <c r="E198" s="56"/>
      <c r="F198" s="84"/>
    </row>
    <row r="199" spans="1:6" s="50" customFormat="1" ht="15.75">
      <c r="A199" s="44"/>
      <c r="B199" s="64"/>
      <c r="C199" s="49"/>
      <c r="D199" s="64"/>
      <c r="E199" s="56"/>
      <c r="F199" s="84"/>
    </row>
    <row r="200" spans="1:6" s="50" customFormat="1" ht="15.75">
      <c r="A200" s="44"/>
      <c r="B200" s="64"/>
      <c r="C200" s="49"/>
      <c r="D200" s="64"/>
      <c r="E200" s="56"/>
      <c r="F200" s="84"/>
    </row>
    <row r="201" spans="1:6" s="50" customFormat="1" ht="15.75">
      <c r="A201" s="44"/>
      <c r="B201" s="64"/>
      <c r="C201" s="49"/>
      <c r="D201" s="64"/>
      <c r="E201" s="56"/>
      <c r="F201" s="84"/>
    </row>
    <row r="202" spans="1:6" s="50" customFormat="1" ht="15.75">
      <c r="A202" s="44"/>
      <c r="B202" s="64"/>
      <c r="C202" s="49"/>
      <c r="D202" s="64"/>
      <c r="E202" s="56"/>
      <c r="F202" s="84"/>
    </row>
    <row r="203" spans="1:6" s="50" customFormat="1" ht="15.75">
      <c r="A203" s="44"/>
      <c r="B203" s="68"/>
      <c r="C203" s="49"/>
      <c r="D203" s="64"/>
      <c r="E203" s="56"/>
      <c r="F203" s="84"/>
    </row>
    <row r="204" spans="1:6" s="50" customFormat="1" ht="15.75">
      <c r="A204" s="44"/>
      <c r="B204" s="64"/>
      <c r="C204" s="49"/>
      <c r="D204" s="64"/>
      <c r="E204" s="56"/>
      <c r="F204" s="84"/>
    </row>
    <row r="205" spans="1:6" s="50" customFormat="1" ht="15.75">
      <c r="A205" s="44"/>
      <c r="B205" s="64"/>
      <c r="C205" s="49"/>
      <c r="D205" s="64"/>
      <c r="E205" s="56"/>
      <c r="F205" s="84"/>
    </row>
    <row r="206" spans="1:6" s="50" customFormat="1" ht="15.75">
      <c r="A206" s="44"/>
      <c r="B206" s="64"/>
      <c r="C206" s="49"/>
      <c r="D206" s="64"/>
      <c r="E206" s="56"/>
      <c r="F206" s="84"/>
    </row>
    <row r="207" spans="1:6" s="50" customFormat="1" ht="15.75">
      <c r="A207" s="44"/>
      <c r="B207" s="64"/>
      <c r="C207" s="49"/>
      <c r="D207" s="64"/>
      <c r="E207" s="56"/>
      <c r="F207" s="84"/>
    </row>
    <row r="208" spans="1:6" s="69" customFormat="1" ht="15.75">
      <c r="A208" s="79"/>
      <c r="B208" s="70"/>
      <c r="C208" s="49"/>
      <c r="D208" s="49"/>
      <c r="E208" s="49"/>
      <c r="F208" s="80"/>
    </row>
    <row r="209" spans="1:6" s="50" customFormat="1" ht="25.5" customHeight="1">
      <c r="A209" s="44"/>
      <c r="B209" s="70"/>
      <c r="C209" s="63"/>
      <c r="D209" s="63"/>
      <c r="E209" s="63"/>
      <c r="F209" s="85"/>
    </row>
    <row r="210" spans="1:6" s="50" customFormat="1" ht="15.75">
      <c r="A210" s="44"/>
      <c r="B210" s="100"/>
      <c r="C210" s="100"/>
      <c r="D210" s="100"/>
      <c r="E210" s="43"/>
      <c r="F210" s="82"/>
    </row>
  </sheetData>
  <sheetProtection/>
  <mergeCells count="35">
    <mergeCell ref="B5:D5"/>
    <mergeCell ref="D148:E148"/>
    <mergeCell ref="A13:F13"/>
    <mergeCell ref="A103:F103"/>
    <mergeCell ref="B131:F131"/>
    <mergeCell ref="A141:F141"/>
    <mergeCell ref="B104:F104"/>
    <mergeCell ref="D2:F2"/>
    <mergeCell ref="D3:F3"/>
    <mergeCell ref="A92:A93"/>
    <mergeCell ref="C92:C93"/>
    <mergeCell ref="D92:D93"/>
    <mergeCell ref="D4:F4"/>
    <mergeCell ref="B10:D10"/>
    <mergeCell ref="A7:F7"/>
    <mergeCell ref="A8:F8"/>
    <mergeCell ref="A9:F9"/>
    <mergeCell ref="D11:D12"/>
    <mergeCell ref="A14:F14"/>
    <mergeCell ref="A45:F45"/>
    <mergeCell ref="B11:B12"/>
    <mergeCell ref="A11:A12"/>
    <mergeCell ref="C11:C12"/>
    <mergeCell ref="E11:E12"/>
    <mergeCell ref="F11:F12"/>
    <mergeCell ref="B190:D190"/>
    <mergeCell ref="E92:E93"/>
    <mergeCell ref="F92:F93"/>
    <mergeCell ref="B210:D210"/>
    <mergeCell ref="B191:D191"/>
    <mergeCell ref="B187:D187"/>
    <mergeCell ref="B119:F119"/>
    <mergeCell ref="B112:F112"/>
    <mergeCell ref="A146:D146"/>
    <mergeCell ref="B124:D124"/>
  </mergeCells>
  <printOptions/>
  <pageMargins left="0.7086614173228347" right="0.1968503937007874" top="0.35433070866141736" bottom="0.1968503937007874" header="0.196850393700787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2013-03-19T10:58:12Z</cp:lastPrinted>
  <dcterms:created xsi:type="dcterms:W3CDTF">2006-09-28T05:33:49Z</dcterms:created>
  <dcterms:modified xsi:type="dcterms:W3CDTF">2013-10-30T10:50:39Z</dcterms:modified>
  <cp:category/>
  <cp:version/>
  <cp:contentType/>
  <cp:contentStatus/>
</cp:coreProperties>
</file>