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20" windowHeight="10740" activeTab="0"/>
  </bookViews>
  <sheets>
    <sheet name="Лист" sheetId="1" r:id="rId1"/>
  </sheets>
  <definedNames>
    <definedName name="_xlnm.Print_Titles" localSheetId="0">'Лист'!$5:$7</definedName>
  </definedNames>
  <calcPr fullCalcOnLoad="1"/>
</workbook>
</file>

<file path=xl/sharedStrings.xml><?xml version="1.0" encoding="utf-8"?>
<sst xmlns="http://schemas.openxmlformats.org/spreadsheetml/2006/main" count="81" uniqueCount="64">
  <si>
    <t>2016-2020</t>
  </si>
  <si>
    <t>2012-2020</t>
  </si>
  <si>
    <t>Всього</t>
  </si>
  <si>
    <t>№</t>
  </si>
  <si>
    <t>Термін</t>
  </si>
  <si>
    <t>Очікуваний</t>
  </si>
  <si>
    <t>з/п</t>
  </si>
  <si>
    <t>виконання</t>
  </si>
  <si>
    <t>результат</t>
  </si>
  <si>
    <t>Реконструкція</t>
  </si>
  <si>
    <t>Головне управління</t>
  </si>
  <si>
    <t>внутрішньо-</t>
  </si>
  <si>
    <t>агропромислового</t>
  </si>
  <si>
    <t>Відновлення</t>
  </si>
  <si>
    <t>господарських</t>
  </si>
  <si>
    <t>функціонування</t>
  </si>
  <si>
    <t>облдержадміністрації,</t>
  </si>
  <si>
    <t xml:space="preserve">зрошувальних </t>
  </si>
  <si>
    <t>міських рад,</t>
  </si>
  <si>
    <t>сільськогосподарські</t>
  </si>
  <si>
    <t>РАЗОМ</t>
  </si>
  <si>
    <t>меліоративних систем,</t>
  </si>
  <si>
    <t xml:space="preserve">оновлення парку </t>
  </si>
  <si>
    <t>дощувальних машин,</t>
  </si>
  <si>
    <t>облаштування систем</t>
  </si>
  <si>
    <t>краплинного зрошення</t>
  </si>
  <si>
    <t>урожайності</t>
  </si>
  <si>
    <t>сільськогосподарських</t>
  </si>
  <si>
    <t>культур</t>
  </si>
  <si>
    <t xml:space="preserve">для збільшення </t>
  </si>
  <si>
    <t>Донецьке обласне</t>
  </si>
  <si>
    <t>управління водних</t>
  </si>
  <si>
    <t>ресурсів,</t>
  </si>
  <si>
    <t>міжрайонні управління</t>
  </si>
  <si>
    <t>водного господарства,</t>
  </si>
  <si>
    <t>розвитку Донецької</t>
  </si>
  <si>
    <t>райдержадміністрацій,</t>
  </si>
  <si>
    <t xml:space="preserve">підприємства </t>
  </si>
  <si>
    <t>1.</t>
  </si>
  <si>
    <t>2012-2015</t>
  </si>
  <si>
    <t>систем на площі</t>
  </si>
  <si>
    <t>у тому числі за рахунок коштів:</t>
  </si>
  <si>
    <t xml:space="preserve">інших джерел
</t>
  </si>
  <si>
    <t>2.</t>
  </si>
  <si>
    <t>Зміст</t>
  </si>
  <si>
    <t>заходу</t>
  </si>
  <si>
    <t>Виконавець</t>
  </si>
  <si>
    <t>3,8 тис. гектарів</t>
  </si>
  <si>
    <t>11,4 тис. гектарів</t>
  </si>
  <si>
    <t>1 етап</t>
  </si>
  <si>
    <t>2 етап</t>
  </si>
  <si>
    <t>Площі</t>
  </si>
  <si>
    <t>зрошуваних</t>
  </si>
  <si>
    <t>земель,
які будуть
відновлені, тис. га</t>
  </si>
  <si>
    <t xml:space="preserve">управління  </t>
  </si>
  <si>
    <t>розвитку</t>
  </si>
  <si>
    <r>
      <t xml:space="preserve">* </t>
    </r>
    <r>
      <rPr>
        <sz val="11"/>
        <rFont val="Times New Roman"/>
        <family val="1"/>
      </rPr>
      <t>обсяг коштів для фінансування заходів Програми на конкретний бюджетний рік визначається при формуванні програми економічного і соціального розвитку Донецької області на відповідний період в межах реальної можливості обласного бюджету.</t>
    </r>
  </si>
  <si>
    <t>Витрати на реалізацію, тис. грн.</t>
  </si>
  <si>
    <t>власних коштів
сільгоспвиробників</t>
  </si>
  <si>
    <r>
      <t>обласного
бюджету</t>
    </r>
    <r>
      <rPr>
        <vertAlign val="superscript"/>
        <sz val="10"/>
        <rFont val="Times New Roman"/>
        <family val="1"/>
      </rPr>
      <t>*</t>
    </r>
    <r>
      <rPr>
        <sz val="10"/>
        <rFont val="Times New Roman"/>
        <family val="1"/>
      </rPr>
      <t xml:space="preserve">
</t>
    </r>
  </si>
  <si>
    <t xml:space="preserve">виконавчі органи </t>
  </si>
  <si>
    <t>Заходи до Регіональної Програми з відновлення зрошувальних систем
Донецької області на 2012-2015 роки та прогноз до 2020 року</t>
  </si>
  <si>
    <t xml:space="preserve"> до Програми</t>
  </si>
  <si>
    <t xml:space="preserve">Додаток                                               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</si>
</sst>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000"/>
    <numFmt numFmtId="186" formatCode="0.0"/>
    <numFmt numFmtId="187" formatCode="_-* #,##0.000&quot;р.&quot;_-;\-* #,##0.000&quot;р.&quot;_-;_-* &quot;-&quot;??&quot;р.&quot;_-;_-@_-"/>
    <numFmt numFmtId="188" formatCode="_-* #,##0.0000&quot;р.&quot;_-;\-* #,##0.0000&quot;р.&quot;_-;_-* &quot;-&quot;??&quot;р.&quot;_-;_-@_-"/>
    <numFmt numFmtId="189" formatCode="_-* #,##0.00000&quot;р.&quot;_-;\-* #,##0.00000&quot;р.&quot;_-;_-* &quot;-&quot;??&quot;р.&quot;_-;_-@_-"/>
    <numFmt numFmtId="190" formatCode="_-* #,##0.0&quot;р.&quot;_-;\-* #,##0.0&quot;р.&quot;_-;_-* &quot;-&quot;??&quot;р.&quot;_-;_-@_-"/>
    <numFmt numFmtId="191" formatCode="_-* #,##0&quot;р.&quot;_-;\-* #,##0&quot;р.&quot;_-;_-* &quot;-&quot;??&quot;р.&quot;_-;_-@_-"/>
    <numFmt numFmtId="192" formatCode="_-* #,##0.0_р_._-;\-* #,##0.0_р_._-;_-* &quot;-&quot;?_р_._-;_-@_-"/>
    <numFmt numFmtId="193" formatCode="#,##0\ &quot;РУБ.&quot;;\-#,##0\ &quot;РУБ.&quot;"/>
    <numFmt numFmtId="194" formatCode="#,##0\ &quot;РУБ.&quot;;[Red]\-#,##0\ &quot;РУБ.&quot;"/>
    <numFmt numFmtId="195" formatCode="#,##0.00\ &quot;РУБ.&quot;;\-#,##0.00\ &quot;РУБ.&quot;"/>
    <numFmt numFmtId="196" formatCode="#,##0.00\ &quot;РУБ.&quot;;[Red]\-#,##0.00\ &quot;РУБ.&quot;"/>
    <numFmt numFmtId="197" formatCode="_-* #,##0\ &quot;РУБ.&quot;_-;\-* #,##0\ &quot;РУБ.&quot;_-;_-* &quot;-&quot;\ &quot;РУБ.&quot;_-;_-@_-"/>
    <numFmt numFmtId="198" formatCode="_-* #,##0\ _Р_У_Б_._-;\-* #,##0\ _Р_У_Б_._-;_-* &quot;-&quot;\ _Р_У_Б_._-;_-@_-"/>
    <numFmt numFmtId="199" formatCode="_-* #,##0.00\ &quot;РУБ.&quot;_-;\-* #,##0.00\ &quot;РУБ.&quot;_-;_-* &quot;-&quot;??\ &quot;РУБ.&quot;_-;_-@_-"/>
    <numFmt numFmtId="200" formatCode="_-* #,##0.00\ _Р_У_Б_._-;\-* #,##0.00\ _Р_У_Б_._-;_-* &quot;-&quot;??\ _Р_У_Б_._-;_-@_-"/>
    <numFmt numFmtId="201" formatCode="0.000000"/>
    <numFmt numFmtId="202" formatCode="0.00000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4"/>
      <name val="Times New Roman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vertAlign val="superscript"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25" fillId="0" borderId="11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20" xfId="0" applyFont="1" applyBorder="1" applyAlignment="1">
      <alignment horizontal="center" wrapText="1"/>
    </xf>
    <xf numFmtId="0" fontId="25" fillId="0" borderId="2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0" xfId="0" applyFont="1" applyBorder="1" applyAlignment="1">
      <alignment wrapText="1"/>
    </xf>
    <xf numFmtId="0" fontId="25" fillId="0" borderId="15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7" xfId="0" applyFont="1" applyBorder="1" applyAlignment="1">
      <alignment wrapText="1"/>
    </xf>
    <xf numFmtId="0" fontId="26" fillId="0" borderId="15" xfId="0" applyFont="1" applyBorder="1" applyAlignment="1">
      <alignment horizontal="center"/>
    </xf>
    <xf numFmtId="0" fontId="25" fillId="0" borderId="19" xfId="0" applyFont="1" applyBorder="1" applyAlignment="1">
      <alignment/>
    </xf>
    <xf numFmtId="0" fontId="26" fillId="0" borderId="19" xfId="0" applyFont="1" applyBorder="1" applyAlignment="1">
      <alignment horizontal="center"/>
    </xf>
    <xf numFmtId="186" fontId="25" fillId="0" borderId="19" xfId="0" applyNumberFormat="1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186" fontId="25" fillId="0" borderId="20" xfId="0" applyNumberFormat="1" applyFont="1" applyBorder="1" applyAlignment="1">
      <alignment horizontal="center"/>
    </xf>
    <xf numFmtId="0" fontId="25" fillId="0" borderId="20" xfId="0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15" xfId="0" applyFont="1" applyBorder="1" applyAlignment="1">
      <alignment wrapText="1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4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186" fontId="26" fillId="0" borderId="15" xfId="0" applyNumberFormat="1" applyFont="1" applyBorder="1" applyAlignment="1">
      <alignment horizontal="center"/>
    </xf>
    <xf numFmtId="0" fontId="25" fillId="0" borderId="19" xfId="0" applyFont="1" applyBorder="1" applyAlignment="1">
      <alignment wrapText="1"/>
    </xf>
    <xf numFmtId="0" fontId="25" fillId="0" borderId="18" xfId="0" applyFont="1" applyBorder="1" applyAlignment="1">
      <alignment/>
    </xf>
    <xf numFmtId="0" fontId="25" fillId="0" borderId="12" xfId="0" applyFont="1" applyBorder="1" applyAlignment="1">
      <alignment wrapText="1"/>
    </xf>
    <xf numFmtId="0" fontId="26" fillId="0" borderId="19" xfId="0" applyFont="1" applyBorder="1" applyAlignment="1">
      <alignment wrapText="1"/>
    </xf>
    <xf numFmtId="0" fontId="25" fillId="0" borderId="21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25" fillId="0" borderId="22" xfId="0" applyFont="1" applyBorder="1" applyAlignment="1">
      <alignment horizontal="center" wrapText="1"/>
    </xf>
    <xf numFmtId="0" fontId="25" fillId="0" borderId="16" xfId="0" applyFont="1" applyBorder="1" applyAlignment="1">
      <alignment horizontal="center" wrapText="1"/>
    </xf>
    <xf numFmtId="0" fontId="25" fillId="0" borderId="10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3" fillId="0" borderId="23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115" zoomScaleNormal="115" zoomScaleSheetLayoutView="100" zoomScalePageLayoutView="0" workbookViewId="0" topLeftCell="A1">
      <selection activeCell="K5" sqref="K5"/>
    </sheetView>
  </sheetViews>
  <sheetFormatPr defaultColWidth="9.00390625" defaultRowHeight="12.75"/>
  <cols>
    <col min="1" max="1" width="4.75390625" style="1" customWidth="1"/>
    <col min="2" max="2" width="22.75390625" style="1" customWidth="1"/>
    <col min="3" max="3" width="23.75390625" style="1" customWidth="1"/>
    <col min="4" max="8" width="10.75390625" style="1" customWidth="1"/>
    <col min="9" max="9" width="12.75390625" style="1" customWidth="1"/>
    <col min="10" max="10" width="23.75390625" style="1" customWidth="1"/>
    <col min="11" max="16384" width="9.125" style="1" customWidth="1"/>
  </cols>
  <sheetData>
    <row r="1" spans="5:11" ht="15.75">
      <c r="E1" s="1">
        <v>12</v>
      </c>
      <c r="J1" s="2" t="s">
        <v>63</v>
      </c>
      <c r="K1" s="2"/>
    </row>
    <row r="2" spans="10:11" ht="15.75">
      <c r="J2" s="2" t="s">
        <v>62</v>
      </c>
      <c r="K2" s="2"/>
    </row>
    <row r="3" spans="1:10" ht="33.75" customHeight="1">
      <c r="A3" s="40" t="s">
        <v>61</v>
      </c>
      <c r="B3" s="41"/>
      <c r="C3" s="41"/>
      <c r="D3" s="41"/>
      <c r="E3" s="41"/>
      <c r="F3" s="41"/>
      <c r="G3" s="41"/>
      <c r="H3" s="41"/>
      <c r="I3" s="41"/>
      <c r="J3" s="41"/>
    </row>
    <row r="4" ht="7.5" customHeight="1"/>
    <row r="5" spans="1:10" ht="13.5" customHeight="1">
      <c r="A5" s="4" t="s">
        <v>3</v>
      </c>
      <c r="B5" s="5" t="s">
        <v>44</v>
      </c>
      <c r="C5" s="5"/>
      <c r="D5" s="4" t="s">
        <v>4</v>
      </c>
      <c r="E5" s="42" t="s">
        <v>57</v>
      </c>
      <c r="F5" s="43"/>
      <c r="G5" s="43"/>
      <c r="H5" s="44"/>
      <c r="I5" s="6" t="s">
        <v>51</v>
      </c>
      <c r="J5" s="7" t="s">
        <v>5</v>
      </c>
    </row>
    <row r="6" spans="1:10" ht="13.5" customHeight="1">
      <c r="A6" s="8" t="s">
        <v>6</v>
      </c>
      <c r="B6" s="9" t="s">
        <v>45</v>
      </c>
      <c r="C6" s="9" t="s">
        <v>46</v>
      </c>
      <c r="D6" s="8" t="s">
        <v>7</v>
      </c>
      <c r="E6" s="9" t="s">
        <v>2</v>
      </c>
      <c r="F6" s="45" t="s">
        <v>41</v>
      </c>
      <c r="G6" s="46"/>
      <c r="H6" s="47"/>
      <c r="I6" s="11" t="s">
        <v>52</v>
      </c>
      <c r="J6" s="11" t="s">
        <v>8</v>
      </c>
    </row>
    <row r="7" spans="1:10" ht="64.5" customHeight="1">
      <c r="A7" s="12"/>
      <c r="B7" s="13"/>
      <c r="C7" s="13"/>
      <c r="D7" s="12"/>
      <c r="E7" s="13"/>
      <c r="F7" s="14" t="s">
        <v>59</v>
      </c>
      <c r="G7" s="14" t="s">
        <v>58</v>
      </c>
      <c r="H7" s="14" t="s">
        <v>42</v>
      </c>
      <c r="I7" s="39" t="s">
        <v>53</v>
      </c>
      <c r="J7" s="15"/>
    </row>
    <row r="8" spans="1:10" ht="13.5" customHeight="1">
      <c r="A8" s="16"/>
      <c r="B8" s="16" t="s">
        <v>49</v>
      </c>
      <c r="C8" s="17"/>
      <c r="D8" s="16"/>
      <c r="E8" s="9"/>
      <c r="F8" s="18"/>
      <c r="G8" s="18"/>
      <c r="H8" s="18"/>
      <c r="I8" s="18"/>
      <c r="J8" s="19"/>
    </row>
    <row r="9" spans="1:10" ht="13.5" customHeight="1">
      <c r="A9" s="9" t="s">
        <v>38</v>
      </c>
      <c r="B9" s="18" t="s">
        <v>9</v>
      </c>
      <c r="C9" s="20" t="s">
        <v>30</v>
      </c>
      <c r="D9" s="9"/>
      <c r="E9" s="9"/>
      <c r="F9" s="18"/>
      <c r="G9" s="18"/>
      <c r="H9" s="18"/>
      <c r="I9" s="18"/>
      <c r="J9" s="18" t="s">
        <v>13</v>
      </c>
    </row>
    <row r="10" spans="1:10" ht="13.5" customHeight="1">
      <c r="A10" s="9"/>
      <c r="B10" s="18" t="s">
        <v>11</v>
      </c>
      <c r="C10" s="20" t="s">
        <v>31</v>
      </c>
      <c r="D10" s="13">
        <v>2012</v>
      </c>
      <c r="E10" s="13">
        <v>10660</v>
      </c>
      <c r="F10" s="13">
        <v>3000</v>
      </c>
      <c r="G10" s="13">
        <v>4480</v>
      </c>
      <c r="H10" s="13">
        <v>3180</v>
      </c>
      <c r="I10" s="13">
        <v>2.3</v>
      </c>
      <c r="J10" s="18" t="s">
        <v>15</v>
      </c>
    </row>
    <row r="11" spans="1:10" ht="13.5" customHeight="1">
      <c r="A11" s="9"/>
      <c r="B11" s="18" t="s">
        <v>14</v>
      </c>
      <c r="C11" s="20" t="s">
        <v>32</v>
      </c>
      <c r="D11" s="9"/>
      <c r="E11" s="9"/>
      <c r="F11" s="9"/>
      <c r="G11" s="9"/>
      <c r="H11" s="9"/>
      <c r="I11" s="9"/>
      <c r="J11" s="18" t="s">
        <v>17</v>
      </c>
    </row>
    <row r="12" spans="1:10" ht="13.5" customHeight="1">
      <c r="A12" s="9"/>
      <c r="B12" s="18" t="s">
        <v>21</v>
      </c>
      <c r="C12" s="20" t="s">
        <v>10</v>
      </c>
      <c r="D12" s="13">
        <v>2013</v>
      </c>
      <c r="E12" s="13">
        <v>7954</v>
      </c>
      <c r="F12" s="13">
        <v>3000</v>
      </c>
      <c r="G12" s="13">
        <v>1954</v>
      </c>
      <c r="H12" s="13">
        <v>3000</v>
      </c>
      <c r="I12" s="13">
        <v>2.7</v>
      </c>
      <c r="J12" s="18" t="s">
        <v>40</v>
      </c>
    </row>
    <row r="13" spans="1:10" ht="13.5" customHeight="1">
      <c r="A13" s="9"/>
      <c r="B13" s="18" t="s">
        <v>22</v>
      </c>
      <c r="C13" s="20" t="s">
        <v>12</v>
      </c>
      <c r="D13" s="9"/>
      <c r="E13" s="9"/>
      <c r="F13" s="9"/>
      <c r="G13" s="9"/>
      <c r="H13" s="9"/>
      <c r="I13" s="9"/>
      <c r="J13" s="18" t="s">
        <v>48</v>
      </c>
    </row>
    <row r="14" spans="1:10" ht="13.5" customHeight="1">
      <c r="A14" s="9"/>
      <c r="B14" s="18" t="s">
        <v>23</v>
      </c>
      <c r="C14" s="20" t="s">
        <v>35</v>
      </c>
      <c r="D14" s="13">
        <v>2014</v>
      </c>
      <c r="E14" s="13">
        <v>7446</v>
      </c>
      <c r="F14" s="13">
        <v>3000</v>
      </c>
      <c r="G14" s="13">
        <v>1446</v>
      </c>
      <c r="H14" s="13">
        <v>3000</v>
      </c>
      <c r="I14" s="13">
        <v>4.7</v>
      </c>
      <c r="J14" s="18" t="s">
        <v>29</v>
      </c>
    </row>
    <row r="15" spans="1:10" ht="13.5" customHeight="1">
      <c r="A15" s="9"/>
      <c r="B15" s="18" t="s">
        <v>24</v>
      </c>
      <c r="C15" s="20" t="s">
        <v>16</v>
      </c>
      <c r="D15" s="9"/>
      <c r="E15" s="9"/>
      <c r="F15" s="9"/>
      <c r="G15" s="9"/>
      <c r="H15" s="9"/>
      <c r="I15" s="9"/>
      <c r="J15" s="18" t="s">
        <v>26</v>
      </c>
    </row>
    <row r="16" spans="1:10" ht="13.5" customHeight="1">
      <c r="A16" s="9"/>
      <c r="B16" s="18" t="s">
        <v>25</v>
      </c>
      <c r="C16" s="20" t="s">
        <v>33</v>
      </c>
      <c r="D16" s="13">
        <v>2015</v>
      </c>
      <c r="E16" s="13">
        <v>7231</v>
      </c>
      <c r="F16" s="13">
        <v>3000</v>
      </c>
      <c r="G16" s="13">
        <v>1231</v>
      </c>
      <c r="H16" s="13">
        <v>3000</v>
      </c>
      <c r="I16" s="13">
        <v>1.7</v>
      </c>
      <c r="J16" s="18" t="s">
        <v>27</v>
      </c>
    </row>
    <row r="17" spans="1:10" ht="13.5" customHeight="1">
      <c r="A17" s="9"/>
      <c r="B17" s="18"/>
      <c r="C17" s="20" t="s">
        <v>34</v>
      </c>
      <c r="D17" s="9"/>
      <c r="E17" s="9"/>
      <c r="F17" s="9"/>
      <c r="G17" s="9"/>
      <c r="H17" s="9"/>
      <c r="I17" s="9"/>
      <c r="J17" s="18" t="s">
        <v>28</v>
      </c>
    </row>
    <row r="18" spans="1:10" ht="13.5" customHeight="1">
      <c r="A18" s="9"/>
      <c r="B18" s="18"/>
      <c r="C18" s="20" t="s">
        <v>54</v>
      </c>
      <c r="D18" s="21" t="s">
        <v>39</v>
      </c>
      <c r="E18" s="21">
        <v>33291</v>
      </c>
      <c r="F18" s="21">
        <v>12000</v>
      </c>
      <c r="G18" s="21">
        <v>9111</v>
      </c>
      <c r="H18" s="21">
        <v>12180</v>
      </c>
      <c r="I18" s="21">
        <v>11.4</v>
      </c>
      <c r="J18" s="18"/>
    </row>
    <row r="19" spans="1:10" ht="13.5" customHeight="1">
      <c r="A19" s="13"/>
      <c r="B19" s="22"/>
      <c r="C19" s="20" t="s">
        <v>12</v>
      </c>
      <c r="D19" s="23"/>
      <c r="E19" s="23"/>
      <c r="F19" s="23"/>
      <c r="G19" s="23"/>
      <c r="H19" s="23"/>
      <c r="I19" s="23"/>
      <c r="J19" s="22"/>
    </row>
    <row r="20" spans="1:10" ht="13.5" customHeight="1">
      <c r="A20" s="9"/>
      <c r="B20" s="9" t="s">
        <v>50</v>
      </c>
      <c r="C20" s="20" t="s">
        <v>55</v>
      </c>
      <c r="D20" s="9"/>
      <c r="E20" s="9"/>
      <c r="F20" s="9"/>
      <c r="G20" s="9"/>
      <c r="H20" s="9"/>
      <c r="I20" s="9"/>
      <c r="J20" s="18" t="s">
        <v>13</v>
      </c>
    </row>
    <row r="21" spans="1:10" ht="13.5" customHeight="1">
      <c r="A21" s="9" t="s">
        <v>43</v>
      </c>
      <c r="B21" s="18" t="s">
        <v>9</v>
      </c>
      <c r="C21" s="20" t="s">
        <v>36</v>
      </c>
      <c r="D21" s="13">
        <v>2016</v>
      </c>
      <c r="E21" s="13">
        <v>6000</v>
      </c>
      <c r="F21" s="13">
        <v>3000</v>
      </c>
      <c r="G21" s="13">
        <v>3000</v>
      </c>
      <c r="H21" s="13"/>
      <c r="I21" s="24">
        <v>1</v>
      </c>
      <c r="J21" s="18" t="s">
        <v>15</v>
      </c>
    </row>
    <row r="22" spans="1:10" ht="13.5" customHeight="1">
      <c r="A22" s="9"/>
      <c r="B22" s="18" t="s">
        <v>11</v>
      </c>
      <c r="C22" s="20" t="s">
        <v>60</v>
      </c>
      <c r="D22" s="3">
        <v>2017</v>
      </c>
      <c r="E22" s="25">
        <v>6000</v>
      </c>
      <c r="F22" s="10">
        <v>3000</v>
      </c>
      <c r="G22" s="25">
        <v>3000</v>
      </c>
      <c r="H22" s="25"/>
      <c r="I22" s="26">
        <v>1</v>
      </c>
      <c r="J22" s="18" t="s">
        <v>17</v>
      </c>
    </row>
    <row r="23" spans="1:10" ht="13.5" customHeight="1">
      <c r="A23" s="9"/>
      <c r="B23" s="18" t="s">
        <v>14</v>
      </c>
      <c r="C23" s="20" t="s">
        <v>18</v>
      </c>
      <c r="D23" s="25">
        <v>2018</v>
      </c>
      <c r="E23" s="25">
        <v>6000</v>
      </c>
      <c r="F23" s="25">
        <v>3000</v>
      </c>
      <c r="G23" s="25">
        <v>3000</v>
      </c>
      <c r="H23" s="27"/>
      <c r="I23" s="26">
        <v>1</v>
      </c>
      <c r="J23" s="18" t="s">
        <v>40</v>
      </c>
    </row>
    <row r="24" spans="1:10" ht="13.5" customHeight="1">
      <c r="A24" s="9"/>
      <c r="B24" s="18" t="s">
        <v>21</v>
      </c>
      <c r="C24" s="20" t="s">
        <v>19</v>
      </c>
      <c r="D24" s="3">
        <v>2019</v>
      </c>
      <c r="E24" s="25">
        <v>6000</v>
      </c>
      <c r="F24" s="25">
        <v>3000</v>
      </c>
      <c r="G24" s="25">
        <v>3000</v>
      </c>
      <c r="H24" s="28"/>
      <c r="I24" s="25">
        <v>0.4</v>
      </c>
      <c r="J24" s="18" t="s">
        <v>47</v>
      </c>
    </row>
    <row r="25" spans="1:10" ht="13.5" customHeight="1">
      <c r="A25" s="9"/>
      <c r="B25" s="18" t="s">
        <v>22</v>
      </c>
      <c r="C25" s="29" t="s">
        <v>37</v>
      </c>
      <c r="D25" s="3">
        <v>2020</v>
      </c>
      <c r="E25" s="25">
        <v>6000</v>
      </c>
      <c r="F25" s="25">
        <v>3000</v>
      </c>
      <c r="G25" s="25">
        <v>3000</v>
      </c>
      <c r="H25" s="28"/>
      <c r="I25" s="25">
        <v>0.4</v>
      </c>
      <c r="J25" s="18" t="s">
        <v>29</v>
      </c>
    </row>
    <row r="26" spans="1:10" ht="13.5" customHeight="1">
      <c r="A26" s="9"/>
      <c r="B26" s="18" t="s">
        <v>23</v>
      </c>
      <c r="C26" s="29"/>
      <c r="D26" s="30"/>
      <c r="E26" s="9"/>
      <c r="F26" s="31"/>
      <c r="G26" s="18"/>
      <c r="H26" s="31"/>
      <c r="I26" s="16"/>
      <c r="J26" s="18" t="s">
        <v>26</v>
      </c>
    </row>
    <row r="27" spans="1:10" ht="13.5" customHeight="1">
      <c r="A27" s="9"/>
      <c r="B27" s="18" t="s">
        <v>24</v>
      </c>
      <c r="C27" s="29"/>
      <c r="D27" s="32" t="s">
        <v>0</v>
      </c>
      <c r="E27" s="21">
        <f>SUM(E21:E26)</f>
        <v>30000</v>
      </c>
      <c r="F27" s="33">
        <v>15000</v>
      </c>
      <c r="G27" s="21">
        <f>SUM(G21:G25)</f>
        <v>15000</v>
      </c>
      <c r="H27" s="31"/>
      <c r="I27" s="34">
        <v>3.8</v>
      </c>
      <c r="J27" s="18" t="s">
        <v>27</v>
      </c>
    </row>
    <row r="28" spans="1:10" ht="13.5" customHeight="1">
      <c r="A28" s="13"/>
      <c r="B28" s="22" t="s">
        <v>25</v>
      </c>
      <c r="C28" s="35"/>
      <c r="D28" s="15"/>
      <c r="E28" s="13"/>
      <c r="F28" s="22"/>
      <c r="G28" s="22"/>
      <c r="H28" s="36"/>
      <c r="I28" s="13"/>
      <c r="J28" s="22" t="s">
        <v>28</v>
      </c>
    </row>
    <row r="29" spans="1:10" ht="13.5" customHeight="1">
      <c r="A29" s="16"/>
      <c r="B29" s="19"/>
      <c r="C29" s="37"/>
      <c r="D29" s="16"/>
      <c r="E29" s="16"/>
      <c r="F29" s="19"/>
      <c r="G29" s="19"/>
      <c r="H29" s="19"/>
      <c r="I29" s="16"/>
      <c r="J29" s="19"/>
    </row>
    <row r="30" spans="1:10" ht="13.5" customHeight="1">
      <c r="A30" s="23"/>
      <c r="B30" s="23" t="s">
        <v>20</v>
      </c>
      <c r="C30" s="38"/>
      <c r="D30" s="23" t="s">
        <v>1</v>
      </c>
      <c r="E30" s="23">
        <f>SUM(E18,E27)</f>
        <v>63291</v>
      </c>
      <c r="F30" s="23">
        <v>27000</v>
      </c>
      <c r="G30" s="23">
        <f>SUM(G18,G27)</f>
        <v>24111</v>
      </c>
      <c r="H30" s="23">
        <v>12180</v>
      </c>
      <c r="I30" s="23">
        <v>15.2</v>
      </c>
      <c r="J30" s="22"/>
    </row>
    <row r="31" spans="2:10" ht="36.75" customHeight="1">
      <c r="B31" s="48" t="s">
        <v>56</v>
      </c>
      <c r="C31" s="48"/>
      <c r="D31" s="48"/>
      <c r="E31" s="48"/>
      <c r="F31" s="48"/>
      <c r="G31" s="48"/>
      <c r="H31" s="48"/>
      <c r="I31" s="48"/>
      <c r="J31" s="48"/>
    </row>
  </sheetData>
  <sheetProtection/>
  <mergeCells count="4">
    <mergeCell ref="A3:J3"/>
    <mergeCell ref="E5:H5"/>
    <mergeCell ref="F6:H6"/>
    <mergeCell ref="B31:J3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vodgosp</dc:creator>
  <cp:keywords/>
  <dc:description/>
  <cp:lastModifiedBy>vodgosp</cp:lastModifiedBy>
  <cp:lastPrinted>2012-05-18T07:15:58Z</cp:lastPrinted>
  <dcterms:created xsi:type="dcterms:W3CDTF">2011-07-05T11:24:03Z</dcterms:created>
  <dcterms:modified xsi:type="dcterms:W3CDTF">2012-05-18T07:16:00Z</dcterms:modified>
  <cp:category/>
  <cp:version/>
  <cp:contentType/>
  <cp:contentStatus/>
</cp:coreProperties>
</file>